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8 Pool Rochefortais\Billard\Championnat d'Ete\Estival 2023\"/>
    </mc:Choice>
  </mc:AlternateContent>
  <xr:revisionPtr revIDLastSave="0" documentId="13_ncr:1_{2DD64B06-ACE8-4768-A3E0-F295752094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7" i="1" l="1"/>
  <c r="J194" i="1"/>
  <c r="J192" i="1"/>
  <c r="J193" i="1"/>
  <c r="J195" i="1"/>
  <c r="J191" i="1"/>
  <c r="J190" i="1"/>
  <c r="J124" i="1"/>
  <c r="J128" i="1"/>
  <c r="J126" i="1"/>
  <c r="J125" i="1"/>
  <c r="J63" i="1"/>
  <c r="J58" i="1"/>
  <c r="J59" i="1"/>
  <c r="J62" i="1"/>
  <c r="J60" i="1"/>
  <c r="J61" i="1"/>
  <c r="E174" i="1"/>
  <c r="E180" i="1" s="1"/>
  <c r="B174" i="1"/>
  <c r="B181" i="1" s="1"/>
  <c r="B109" i="1"/>
  <c r="E113" i="1" s="1"/>
  <c r="B175" i="1"/>
  <c r="E179" i="1" s="1"/>
  <c r="E169" i="1"/>
  <c r="F169" i="1" s="1"/>
  <c r="B169" i="1"/>
  <c r="I169" i="1" s="1"/>
  <c r="E163" i="1"/>
  <c r="E175" i="1" s="1"/>
  <c r="B163" i="1"/>
  <c r="I163" i="1" s="1"/>
  <c r="E162" i="1"/>
  <c r="F162" i="1" s="1"/>
  <c r="B162" i="1"/>
  <c r="I162" i="1" s="1"/>
  <c r="E161" i="1"/>
  <c r="F161" i="1" s="1"/>
  <c r="B161" i="1"/>
  <c r="B107" i="1"/>
  <c r="B114" i="1" s="1"/>
  <c r="E103" i="1"/>
  <c r="F103" i="1" s="1"/>
  <c r="B103" i="1"/>
  <c r="I103" i="1" s="1"/>
  <c r="E101" i="1"/>
  <c r="E108" i="1" s="1"/>
  <c r="B101" i="1"/>
  <c r="E107" i="1" s="1"/>
  <c r="E97" i="1"/>
  <c r="E109" i="1" s="1"/>
  <c r="B97" i="1"/>
  <c r="I97" i="1" s="1"/>
  <c r="E96" i="1"/>
  <c r="F96" i="1" s="1"/>
  <c r="B96" i="1"/>
  <c r="I96" i="1" s="1"/>
  <c r="E95" i="1"/>
  <c r="F95" i="1" s="1"/>
  <c r="B95" i="1"/>
  <c r="B108" i="1" s="1"/>
  <c r="B43" i="1"/>
  <c r="E47" i="1" s="1"/>
  <c r="B41" i="1"/>
  <c r="B48" i="1" s="1"/>
  <c r="E55" i="1" s="1"/>
  <c r="E37" i="1"/>
  <c r="F37" i="1" s="1"/>
  <c r="B37" i="1"/>
  <c r="I37" i="1" s="1"/>
  <c r="E35" i="1"/>
  <c r="F35" i="1" s="1"/>
  <c r="B35" i="1"/>
  <c r="E41" i="1" s="1"/>
  <c r="E31" i="1"/>
  <c r="B36" i="1" s="1"/>
  <c r="I36" i="1" s="1"/>
  <c r="B31" i="1"/>
  <c r="I31" i="1" s="1"/>
  <c r="E30" i="1"/>
  <c r="F30" i="1" s="1"/>
  <c r="B30" i="1"/>
  <c r="I30" i="1" s="1"/>
  <c r="E29" i="1"/>
  <c r="F29" i="1" s="1"/>
  <c r="B29" i="1"/>
  <c r="B42" i="1" s="1"/>
  <c r="B167" i="1" l="1"/>
  <c r="E173" i="1"/>
  <c r="E167" i="1"/>
  <c r="B180" i="1"/>
  <c r="I180" i="1" s="1"/>
  <c r="B173" i="1"/>
  <c r="F101" i="1"/>
  <c r="F167" i="1"/>
  <c r="F97" i="1"/>
  <c r="B102" i="1"/>
  <c r="I102" i="1" s="1"/>
  <c r="F163" i="1"/>
  <c r="B168" i="1"/>
  <c r="I168" i="1" s="1"/>
  <c r="F175" i="1"/>
  <c r="E181" i="1"/>
  <c r="B179" i="1"/>
  <c r="F173" i="1"/>
  <c r="F179" i="1"/>
  <c r="E186" i="1"/>
  <c r="F186" i="1" s="1"/>
  <c r="I174" i="1"/>
  <c r="F174" i="1"/>
  <c r="E187" i="1"/>
  <c r="F187" i="1" s="1"/>
  <c r="I161" i="1"/>
  <c r="I167" i="1"/>
  <c r="E168" i="1"/>
  <c r="F168" i="1" s="1"/>
  <c r="I173" i="1"/>
  <c r="I175" i="1"/>
  <c r="F109" i="1"/>
  <c r="E115" i="1"/>
  <c r="B113" i="1"/>
  <c r="F107" i="1"/>
  <c r="F113" i="1"/>
  <c r="E120" i="1"/>
  <c r="F120" i="1" s="1"/>
  <c r="E114" i="1"/>
  <c r="I108" i="1"/>
  <c r="B115" i="1"/>
  <c r="F108" i="1"/>
  <c r="E121" i="1"/>
  <c r="F121" i="1" s="1"/>
  <c r="I114" i="1"/>
  <c r="I95" i="1"/>
  <c r="I101" i="1"/>
  <c r="E102" i="1"/>
  <c r="F102" i="1" s="1"/>
  <c r="I107" i="1"/>
  <c r="I109" i="1"/>
  <c r="I35" i="1"/>
  <c r="I29" i="1"/>
  <c r="E36" i="1"/>
  <c r="F36" i="1" s="1"/>
  <c r="B47" i="1"/>
  <c r="F41" i="1"/>
  <c r="I48" i="1"/>
  <c r="E48" i="1"/>
  <c r="I42" i="1"/>
  <c r="F47" i="1"/>
  <c r="E54" i="1"/>
  <c r="F54" i="1" s="1"/>
  <c r="I41" i="1"/>
  <c r="E42" i="1"/>
  <c r="E43" i="1"/>
  <c r="I43" i="1"/>
  <c r="F31" i="1"/>
  <c r="B187" i="1" l="1"/>
  <c r="I187" i="1" s="1"/>
  <c r="I181" i="1"/>
  <c r="B186" i="1"/>
  <c r="I186" i="1" s="1"/>
  <c r="F180" i="1"/>
  <c r="E185" i="1"/>
  <c r="F185" i="1" s="1"/>
  <c r="I179" i="1"/>
  <c r="B185" i="1"/>
  <c r="I185" i="1" s="1"/>
  <c r="F181" i="1"/>
  <c r="B121" i="1"/>
  <c r="I121" i="1" s="1"/>
  <c r="I115" i="1"/>
  <c r="B120" i="1"/>
  <c r="I120" i="1" s="1"/>
  <c r="F114" i="1"/>
  <c r="E119" i="1"/>
  <c r="F119" i="1" s="1"/>
  <c r="I113" i="1"/>
  <c r="B119" i="1"/>
  <c r="I119" i="1" s="1"/>
  <c r="F115" i="1"/>
  <c r="B49" i="1"/>
  <c r="F42" i="1"/>
  <c r="F43" i="1"/>
  <c r="E49" i="1"/>
  <c r="B54" i="1"/>
  <c r="I54" i="1" s="1"/>
  <c r="F48" i="1"/>
  <c r="E53" i="1"/>
  <c r="F53" i="1" s="1"/>
  <c r="I47" i="1"/>
  <c r="F55" i="1" l="1"/>
  <c r="B55" i="1"/>
  <c r="I55" i="1" s="1"/>
  <c r="B53" i="1"/>
  <c r="I53" i="1" s="1"/>
  <c r="F49" i="1"/>
  <c r="I49" i="1"/>
</calcChain>
</file>

<file path=xl/sharedStrings.xml><?xml version="1.0" encoding="utf-8"?>
<sst xmlns="http://schemas.openxmlformats.org/spreadsheetml/2006/main" count="206" uniqueCount="109">
  <si>
    <t>CALENDRIER DU TOURNOI ESTIVALE 2023</t>
  </si>
  <si>
    <t>POULE 1</t>
  </si>
  <si>
    <t>FUN POOL</t>
  </si>
  <si>
    <t>LES POOLETS AFFAMES</t>
  </si>
  <si>
    <t>BOWLING</t>
  </si>
  <si>
    <t>CHEZ CHANTAL</t>
  </si>
  <si>
    <t>49 ROUTE DE SEMUSSAC</t>
  </si>
  <si>
    <t>4 PLACE DE L'AVENIR</t>
  </si>
  <si>
    <t>17132 MESCHERS</t>
  </si>
  <si>
    <t>17520 GERMIGNAC</t>
  </si>
  <si>
    <t>pat2357@hotmail.fr</t>
  </si>
  <si>
    <t>cil20.klv@gmail.com</t>
  </si>
  <si>
    <t>06 58 44 50 68</t>
  </si>
  <si>
    <t>06 98 31 49 57</t>
  </si>
  <si>
    <t>LES CHERRY'S</t>
  </si>
  <si>
    <t>SUMMER TEAM</t>
  </si>
  <si>
    <t>LE SAINTAIS</t>
  </si>
  <si>
    <t>61 AVENUE GAMBETTA</t>
  </si>
  <si>
    <t>17100 SAINTES</t>
  </si>
  <si>
    <t>frederic.richaudeau77@gmail.com</t>
  </si>
  <si>
    <t>mapie2001@aol.com</t>
  </si>
  <si>
    <t>06 13 60 91 95</t>
  </si>
  <si>
    <t>06 23 82 78 84</t>
  </si>
  <si>
    <t>CLUB 1</t>
  </si>
  <si>
    <t>ZEN POOL ATTITUDE</t>
  </si>
  <si>
    <t>LE CLUB</t>
  </si>
  <si>
    <t>LE SAINT GEMME</t>
  </si>
  <si>
    <t>39 RUE PIERRE DE CAMPET</t>
  </si>
  <si>
    <t>12 RUE DE LA MAIRIE</t>
  </si>
  <si>
    <t>17421 SAUJON</t>
  </si>
  <si>
    <t>17250 SAINT GEMME</t>
  </si>
  <si>
    <t>steeve.chevrier1985@gmail.com</t>
  </si>
  <si>
    <t>yannick.charter@orange.fr</t>
  </si>
  <si>
    <t>06 69 50 84 60</t>
  </si>
  <si>
    <t>06 07 59 53 69</t>
  </si>
  <si>
    <t>JOURNEE ALLER</t>
  </si>
  <si>
    <t>JOURNEE RETOUR</t>
  </si>
  <si>
    <t>VENDREDI 7 JUILLET 2023</t>
  </si>
  <si>
    <t>VENDREDI 18 AOUT 2023</t>
  </si>
  <si>
    <t>VENDREDI 21 JUILLET 2023</t>
  </si>
  <si>
    <t>VENDREDI 25 AOUT 2023</t>
  </si>
  <si>
    <t>VENDREDI 28 JUILLET 2023</t>
  </si>
  <si>
    <t>VENDREDI 1 SEPTEMBRE 2023</t>
  </si>
  <si>
    <t>VENDREDI 4 AOUT 2023</t>
  </si>
  <si>
    <t>VENDREDI 8 SEPTEMBRE 2023</t>
  </si>
  <si>
    <t>VENDREDI 11 AOUT 2023</t>
  </si>
  <si>
    <t>VENDREDI 15 SEPTEMBRE 2023</t>
  </si>
  <si>
    <t xml:space="preserve">Les matchs débuteront à 20 h 30. Il est donc conseillé aux équipes d'être présentes minimum </t>
  </si>
  <si>
    <t>PTS</t>
  </si>
  <si>
    <t>J</t>
  </si>
  <si>
    <t>G</t>
  </si>
  <si>
    <t>N</t>
  </si>
  <si>
    <t>P</t>
  </si>
  <si>
    <t>Df</t>
  </si>
  <si>
    <t>F</t>
  </si>
  <si>
    <t>une demi heure avant le début afin que les capitaines aient le temps de remplir la feuille de match</t>
  </si>
  <si>
    <t>SUMMERTEAM</t>
  </si>
  <si>
    <t xml:space="preserve">Dans tous les cas il est demandé aux équipes et aux joueurs en particuliers d'avoir un comportement </t>
  </si>
  <si>
    <t>Fair Play et courtois avant, pendant et après les parties</t>
  </si>
  <si>
    <t>Aucun conseil de jeu ne peut être donné à un joueur qui est en match, que se soit son tour de jouer</t>
  </si>
  <si>
    <t>ou pendant que son adversaire joue. Le contraire serait un manque de respect total pour l'adversaire</t>
  </si>
  <si>
    <t>Enfin n'oubliez pas que le pot de l'amitié en fin de partie s'il n'est pas obligatoire constitue un</t>
  </si>
  <si>
    <t>des plus sûrs moyens de resserer les liens entre les équipes.</t>
  </si>
  <si>
    <t>POULE 2</t>
  </si>
  <si>
    <t>LES DIABLES</t>
  </si>
  <si>
    <t>LE VASCO</t>
  </si>
  <si>
    <t>L'ENTRACTE</t>
  </si>
  <si>
    <t>48 RUE DE LA REPUBLIQUE</t>
  </si>
  <si>
    <t>1 AVENUE GENERAL DE GAULLE</t>
  </si>
  <si>
    <t>17300 ROCHEFORT</t>
  </si>
  <si>
    <t>17400 ST JEAN D'ANGELY</t>
  </si>
  <si>
    <t>tof.tof0973@gmail.com</t>
  </si>
  <si>
    <t>barlevasco@gmail.com</t>
  </si>
  <si>
    <t>06 45 97 23 22</t>
  </si>
  <si>
    <t>07 81 19 83 78</t>
  </si>
  <si>
    <t>COCKTAIL CLUB</t>
  </si>
  <si>
    <t>LE LOULAY'S</t>
  </si>
  <si>
    <t>10 PLACE DU GENERAL DE GAULLE</t>
  </si>
  <si>
    <t>17330 LOULAY</t>
  </si>
  <si>
    <t>sebourg17@hotamail.fr</t>
  </si>
  <si>
    <t>07 87 91 37 33</t>
  </si>
  <si>
    <t>LES EFFETS SECONDAIRE</t>
  </si>
  <si>
    <t>LE HANGAR</t>
  </si>
  <si>
    <t>HANGAR 8</t>
  </si>
  <si>
    <t>19 RUE DU 18 JUIN</t>
  </si>
  <si>
    <t>17138 PUILBOREAU</t>
  </si>
  <si>
    <t>bertrandfouquet@gmail.com</t>
  </si>
  <si>
    <t>couedfb@orange.fr</t>
  </si>
  <si>
    <t>06 66 93 82 35</t>
  </si>
  <si>
    <t>06 63 64 48 90</t>
  </si>
  <si>
    <t>LES EFFETS SECONDAIRES</t>
  </si>
  <si>
    <t>POULE 3</t>
  </si>
  <si>
    <t>LES TAUPES CREVEES</t>
  </si>
  <si>
    <t>GOUTDURISK</t>
  </si>
  <si>
    <t>benoitpinaud0@gmail.com</t>
  </si>
  <si>
    <t>shirlay.brondy@gmail.com</t>
  </si>
  <si>
    <t>06 31 18 54 94</t>
  </si>
  <si>
    <t>06 89 28 37 72</t>
  </si>
  <si>
    <t>FAMILY TOS</t>
  </si>
  <si>
    <t>SAINTAIS WISH</t>
  </si>
  <si>
    <t>mignet.elodie@orange.fr</t>
  </si>
  <si>
    <t>ludo.marcou@wanadoo.fr</t>
  </si>
  <si>
    <t>06 25 30 66 03</t>
  </si>
  <si>
    <t>ROULE MA POOL</t>
  </si>
  <si>
    <t>CLUB 2</t>
  </si>
  <si>
    <t>l.crespin01@gmail.com</t>
  </si>
  <si>
    <t>nuxblanchard@hotmail.com</t>
  </si>
  <si>
    <t>06 88 96 35 69</t>
  </si>
  <si>
    <t>06 31 66 83 79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</si>
</sst>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"/>
  </numFmts>
  <fonts count="8">
    <font>
      <sz val="10"/>
      <name val="Arial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Genev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1" applyBorder="1" applyAlignment="1" applyProtection="1">
      <alignment horizontal="center" vertical="center"/>
    </xf>
    <xf numFmtId="164" fontId="6" fillId="0" borderId="0" xfId="1" applyNumberFormat="1" applyFont="1" applyAlignment="1" applyProtection="1">
      <alignment horizontal="center"/>
    </xf>
    <xf numFmtId="164" fontId="5" fillId="0" borderId="0" xfId="1" applyNumberFormat="1" applyFill="1" applyAlignment="1" applyProtection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uxblanchard@hotmail.com" TargetMode="External"/><Relationship Id="rId13" Type="http://schemas.openxmlformats.org/officeDocument/2006/relationships/hyperlink" Target="mailto:wilfried.bonnet@outlook.f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barlevasco@gmail.com" TargetMode="External"/><Relationship Id="rId7" Type="http://schemas.openxmlformats.org/officeDocument/2006/relationships/hyperlink" Target="mailto:l.crespin01@gmail.com" TargetMode="External"/><Relationship Id="rId12" Type="http://schemas.openxmlformats.org/officeDocument/2006/relationships/hyperlink" Target="mailto:frederic.richaudeau77@gmail.com" TargetMode="External"/><Relationship Id="rId17" Type="http://schemas.openxmlformats.org/officeDocument/2006/relationships/hyperlink" Target="mailto:ludo.marcou@wanadoo.fr" TargetMode="External"/><Relationship Id="rId2" Type="http://schemas.openxmlformats.org/officeDocument/2006/relationships/hyperlink" Target="mailto:cil20.klv@gmail.com" TargetMode="External"/><Relationship Id="rId16" Type="http://schemas.openxmlformats.org/officeDocument/2006/relationships/hyperlink" Target="mailto:sebourg17@hotamail.fr" TargetMode="External"/><Relationship Id="rId1" Type="http://schemas.openxmlformats.org/officeDocument/2006/relationships/hyperlink" Target="mailto:pat2357@hotmail.fr" TargetMode="External"/><Relationship Id="rId6" Type="http://schemas.openxmlformats.org/officeDocument/2006/relationships/hyperlink" Target="mailto:shirlay.brondy@gmail.com" TargetMode="External"/><Relationship Id="rId11" Type="http://schemas.openxmlformats.org/officeDocument/2006/relationships/hyperlink" Target="mailto:yannick.charter@orange.fr" TargetMode="External"/><Relationship Id="rId5" Type="http://schemas.openxmlformats.org/officeDocument/2006/relationships/hyperlink" Target="mailto:benoitpinaud0@gmail.com" TargetMode="External"/><Relationship Id="rId15" Type="http://schemas.openxmlformats.org/officeDocument/2006/relationships/hyperlink" Target="mailto:couedfb@orange.fr" TargetMode="External"/><Relationship Id="rId10" Type="http://schemas.openxmlformats.org/officeDocument/2006/relationships/hyperlink" Target="mailto:steeve.chevrier1985@gmail.com" TargetMode="External"/><Relationship Id="rId4" Type="http://schemas.openxmlformats.org/officeDocument/2006/relationships/hyperlink" Target="mailto:loic.simon608@orange.fr" TargetMode="External"/><Relationship Id="rId9" Type="http://schemas.openxmlformats.org/officeDocument/2006/relationships/hyperlink" Target="mailto:mignet.elodie@orange.fr" TargetMode="External"/><Relationship Id="rId14" Type="http://schemas.openxmlformats.org/officeDocument/2006/relationships/hyperlink" Target="mailto:bertrandfouque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7"/>
  <sheetViews>
    <sheetView showGridLines="0" tabSelected="1" topLeftCell="A172" zoomScale="85" zoomScaleNormal="85" workbookViewId="0">
      <selection activeCell="R191" sqref="R191"/>
    </sheetView>
  </sheetViews>
  <sheetFormatPr baseColWidth="10" defaultColWidth="11.42578125" defaultRowHeight="24" customHeight="1"/>
  <cols>
    <col min="1" max="1" width="1.7109375" style="1" customWidth="1"/>
    <col min="2" max="2" width="25.7109375" style="1" customWidth="1"/>
    <col min="3" max="4" width="3.7109375" style="1" customWidth="1"/>
    <col min="5" max="6" width="25.7109375" style="1" customWidth="1"/>
    <col min="7" max="8" width="3.7109375" style="1" customWidth="1"/>
    <col min="9" max="9" width="25.7109375" style="1" customWidth="1"/>
    <col min="10" max="16" width="5.7109375" style="1" customWidth="1"/>
    <col min="17" max="16384" width="11.42578125" style="1"/>
  </cols>
  <sheetData>
    <row r="1" spans="2:9" ht="15" customHeight="1">
      <c r="B1" s="14"/>
    </row>
    <row r="2" spans="2:9" ht="29.25" customHeight="1">
      <c r="E2" s="16"/>
      <c r="F2" s="17" t="s">
        <v>0</v>
      </c>
    </row>
    <row r="3" spans="2:9" ht="24" customHeight="1">
      <c r="E3" s="2"/>
    </row>
    <row r="4" spans="2:9" s="4" customFormat="1" ht="24" customHeight="1">
      <c r="B4" s="3"/>
      <c r="E4" s="15" t="s">
        <v>1</v>
      </c>
    </row>
    <row r="5" spans="2:9" ht="18" customHeight="1"/>
    <row r="6" spans="2:9" ht="16.899999999999999" customHeight="1">
      <c r="B6" s="5"/>
      <c r="C6" s="21" t="s">
        <v>2</v>
      </c>
      <c r="D6" s="6"/>
      <c r="E6" s="7"/>
      <c r="F6" s="6"/>
      <c r="G6" s="21" t="s">
        <v>3</v>
      </c>
      <c r="H6" s="6"/>
      <c r="I6" s="7"/>
    </row>
    <row r="7" spans="2:9" s="4" customFormat="1" ht="16.899999999999999" customHeight="1">
      <c r="B7" s="8"/>
      <c r="C7" s="1" t="s">
        <v>4</v>
      </c>
      <c r="E7" s="9"/>
      <c r="F7" s="3"/>
      <c r="G7" s="1" t="s">
        <v>5</v>
      </c>
      <c r="I7" s="9"/>
    </row>
    <row r="8" spans="2:9" s="4" customFormat="1" ht="16.899999999999999" customHeight="1">
      <c r="B8" s="8"/>
      <c r="C8" s="1" t="s">
        <v>6</v>
      </c>
      <c r="E8" s="9"/>
      <c r="F8" s="3"/>
      <c r="G8" s="1" t="s">
        <v>7</v>
      </c>
      <c r="I8" s="9"/>
    </row>
    <row r="9" spans="2:9" s="4" customFormat="1" ht="16.899999999999999" customHeight="1">
      <c r="B9" s="8"/>
      <c r="C9" s="1" t="s">
        <v>8</v>
      </c>
      <c r="E9" s="9"/>
      <c r="F9" s="3"/>
      <c r="G9" s="1" t="s">
        <v>9</v>
      </c>
      <c r="I9" s="9"/>
    </row>
    <row r="10" spans="2:9" s="4" customFormat="1" ht="16.899999999999999" customHeight="1">
      <c r="B10" s="8"/>
      <c r="C10" s="22" t="s">
        <v>10</v>
      </c>
      <c r="E10" s="9"/>
      <c r="F10" s="3"/>
      <c r="G10" s="22" t="s">
        <v>11</v>
      </c>
      <c r="I10" s="9"/>
    </row>
    <row r="11" spans="2:9" ht="16.899999999999999" customHeight="1">
      <c r="B11" s="10"/>
      <c r="C11" s="11" t="s">
        <v>12</v>
      </c>
      <c r="D11" s="11"/>
      <c r="E11" s="12"/>
      <c r="F11" s="11"/>
      <c r="G11" s="11" t="s">
        <v>13</v>
      </c>
      <c r="H11" s="11"/>
      <c r="I11" s="12"/>
    </row>
    <row r="12" spans="2:9" ht="16.899999999999999" customHeight="1">
      <c r="B12" s="5"/>
      <c r="C12" s="21" t="s">
        <v>14</v>
      </c>
      <c r="D12" s="6"/>
      <c r="E12" s="7"/>
      <c r="F12" s="6"/>
      <c r="G12" s="21" t="s">
        <v>15</v>
      </c>
      <c r="H12" s="6"/>
      <c r="I12" s="7"/>
    </row>
    <row r="13" spans="2:9" ht="16.899999999999999" customHeight="1">
      <c r="B13" s="8"/>
      <c r="C13" s="1" t="s">
        <v>16</v>
      </c>
      <c r="D13" s="4"/>
      <c r="E13" s="9"/>
      <c r="F13" s="3"/>
      <c r="G13" s="1" t="s">
        <v>16</v>
      </c>
      <c r="H13" s="4"/>
      <c r="I13" s="9"/>
    </row>
    <row r="14" spans="2:9" ht="16.899999999999999" customHeight="1">
      <c r="B14" s="8"/>
      <c r="C14" s="1" t="s">
        <v>17</v>
      </c>
      <c r="D14" s="4"/>
      <c r="E14" s="9"/>
      <c r="F14" s="3"/>
      <c r="G14" s="1" t="s">
        <v>17</v>
      </c>
      <c r="H14" s="4"/>
      <c r="I14" s="9"/>
    </row>
    <row r="15" spans="2:9" ht="16.899999999999999" customHeight="1">
      <c r="B15" s="8"/>
      <c r="C15" s="1" t="s">
        <v>18</v>
      </c>
      <c r="D15" s="4"/>
      <c r="E15" s="9"/>
      <c r="F15" s="3"/>
      <c r="G15" s="1" t="s">
        <v>18</v>
      </c>
      <c r="H15" s="4"/>
      <c r="I15" s="9"/>
    </row>
    <row r="16" spans="2:9" ht="16.899999999999999" customHeight="1">
      <c r="B16" s="8"/>
      <c r="C16" s="24" t="s">
        <v>19</v>
      </c>
      <c r="D16" s="4"/>
      <c r="E16" s="9"/>
      <c r="F16" s="3"/>
      <c r="G16" s="23" t="s">
        <v>20</v>
      </c>
      <c r="H16" s="4"/>
      <c r="I16" s="9"/>
    </row>
    <row r="17" spans="1:11" ht="16.899999999999999" customHeight="1">
      <c r="B17" s="10"/>
      <c r="C17" s="11" t="s">
        <v>21</v>
      </c>
      <c r="D17" s="11"/>
      <c r="E17" s="12"/>
      <c r="F17" s="11"/>
      <c r="G17" s="11" t="s">
        <v>22</v>
      </c>
      <c r="H17" s="11"/>
      <c r="I17" s="12"/>
    </row>
    <row r="18" spans="1:11" ht="16.899999999999999" customHeight="1">
      <c r="B18" s="5"/>
      <c r="C18" s="21" t="s">
        <v>23</v>
      </c>
      <c r="D18" s="6"/>
      <c r="E18" s="7"/>
      <c r="F18" s="5"/>
      <c r="G18" s="21" t="s">
        <v>24</v>
      </c>
      <c r="H18" s="6"/>
      <c r="I18" s="7"/>
    </row>
    <row r="19" spans="1:11" ht="16.899999999999999" customHeight="1">
      <c r="B19" s="19"/>
      <c r="C19" s="1" t="s">
        <v>25</v>
      </c>
      <c r="E19" s="20"/>
      <c r="F19" s="19"/>
      <c r="G19" s="1" t="s">
        <v>26</v>
      </c>
      <c r="I19" s="20"/>
    </row>
    <row r="20" spans="1:11" ht="16.899999999999999" customHeight="1">
      <c r="B20" s="19"/>
      <c r="C20" s="1" t="s">
        <v>27</v>
      </c>
      <c r="E20" s="20"/>
      <c r="F20" s="19"/>
      <c r="G20" s="1" t="s">
        <v>28</v>
      </c>
      <c r="I20" s="20"/>
    </row>
    <row r="21" spans="1:11" ht="16.899999999999999" customHeight="1">
      <c r="A21" s="4"/>
      <c r="B21" s="19"/>
      <c r="C21" s="1" t="s">
        <v>29</v>
      </c>
      <c r="E21" s="20"/>
      <c r="F21" s="19"/>
      <c r="G21" s="1" t="s">
        <v>30</v>
      </c>
      <c r="I21" s="20"/>
      <c r="J21" s="4"/>
      <c r="K21" s="4"/>
    </row>
    <row r="22" spans="1:11" ht="16.899999999999999" customHeight="1">
      <c r="A22" s="4"/>
      <c r="B22" s="19"/>
      <c r="C22" s="22" t="s">
        <v>31</v>
      </c>
      <c r="E22" s="20"/>
      <c r="F22" s="19"/>
      <c r="G22" s="22" t="s">
        <v>32</v>
      </c>
      <c r="I22" s="20"/>
      <c r="J22" s="4"/>
      <c r="K22" s="4"/>
    </row>
    <row r="23" spans="1:11" ht="16.899999999999999" customHeight="1">
      <c r="B23" s="10"/>
      <c r="C23" s="11" t="s">
        <v>33</v>
      </c>
      <c r="D23" s="11"/>
      <c r="E23" s="12"/>
      <c r="F23" s="10"/>
      <c r="G23" s="11" t="s">
        <v>34</v>
      </c>
      <c r="H23" s="11"/>
      <c r="I23" s="12"/>
    </row>
    <row r="24" spans="1:11" ht="15" customHeight="1"/>
    <row r="25" spans="1:11" ht="15" customHeight="1">
      <c r="B25" s="18"/>
      <c r="C25" s="4" t="s">
        <v>35</v>
      </c>
      <c r="G25" s="4" t="s">
        <v>36</v>
      </c>
    </row>
    <row r="26" spans="1:11" ht="15" customHeight="1"/>
    <row r="27" spans="1:11" ht="15" customHeight="1">
      <c r="C27" s="1" t="s">
        <v>37</v>
      </c>
      <c r="G27" s="1" t="s">
        <v>38</v>
      </c>
    </row>
    <row r="28" spans="1:11" ht="15" customHeight="1"/>
    <row r="29" spans="1:11" ht="16.899999999999999" customHeight="1">
      <c r="B29" s="13" t="str">
        <f>C6</f>
        <v>FUN POOL</v>
      </c>
      <c r="C29" s="13">
        <v>10</v>
      </c>
      <c r="D29" s="13">
        <v>5</v>
      </c>
      <c r="E29" s="13" t="str">
        <f>G6</f>
        <v>LES POOLETS AFFAMES</v>
      </c>
      <c r="F29" s="13" t="str">
        <f>E29</f>
        <v>LES POOLETS AFFAMES</v>
      </c>
      <c r="G29" s="13">
        <v>10</v>
      </c>
      <c r="H29" s="13">
        <v>9</v>
      </c>
      <c r="I29" s="13" t="str">
        <f>B29</f>
        <v>FUN POOL</v>
      </c>
    </row>
    <row r="30" spans="1:11" ht="16.899999999999999" customHeight="1">
      <c r="B30" s="13" t="str">
        <f>C12</f>
        <v>LES CHERRY'S</v>
      </c>
      <c r="C30" s="13">
        <v>8</v>
      </c>
      <c r="D30" s="13">
        <v>9</v>
      </c>
      <c r="E30" s="13" t="str">
        <f>G12</f>
        <v>SUMMER TEAM</v>
      </c>
      <c r="F30" s="13" t="str">
        <f>E30</f>
        <v>SUMMER TEAM</v>
      </c>
      <c r="G30" s="13">
        <v>4</v>
      </c>
      <c r="H30" s="13">
        <v>12</v>
      </c>
      <c r="I30" s="13" t="str">
        <f>B30</f>
        <v>LES CHERRY'S</v>
      </c>
    </row>
    <row r="31" spans="1:11" ht="16.899999999999999" customHeight="1">
      <c r="B31" s="13" t="str">
        <f>C18</f>
        <v>CLUB 1</v>
      </c>
      <c r="C31" s="13">
        <v>9</v>
      </c>
      <c r="D31" s="13">
        <v>10</v>
      </c>
      <c r="E31" s="13" t="str">
        <f>G18</f>
        <v>ZEN POOL ATTITUDE</v>
      </c>
      <c r="F31" s="13" t="str">
        <f>E31</f>
        <v>ZEN POOL ATTITUDE</v>
      </c>
      <c r="G31" s="13">
        <v>10</v>
      </c>
      <c r="H31" s="13">
        <v>8</v>
      </c>
      <c r="I31" s="13" t="str">
        <f>B31</f>
        <v>CLUB 1</v>
      </c>
    </row>
    <row r="32" spans="1:11" ht="15" customHeight="1"/>
    <row r="33" spans="2:9" ht="15" customHeight="1">
      <c r="C33" s="1" t="s">
        <v>39</v>
      </c>
      <c r="G33" s="1" t="s">
        <v>40</v>
      </c>
    </row>
    <row r="34" spans="2:9" ht="15" customHeight="1"/>
    <row r="35" spans="2:9" ht="16.899999999999999" customHeight="1">
      <c r="B35" s="13" t="str">
        <f>G6</f>
        <v>LES POOLETS AFFAMES</v>
      </c>
      <c r="C35" s="13">
        <v>6</v>
      </c>
      <c r="D35" s="13">
        <v>10</v>
      </c>
      <c r="E35" s="13" t="str">
        <f>C12</f>
        <v>LES CHERRY'S</v>
      </c>
      <c r="F35" s="13" t="str">
        <f>E35</f>
        <v>LES CHERRY'S</v>
      </c>
      <c r="G35" s="13">
        <v>9</v>
      </c>
      <c r="H35" s="13">
        <v>5</v>
      </c>
      <c r="I35" s="13" t="str">
        <f>B35</f>
        <v>LES POOLETS AFFAMES</v>
      </c>
    </row>
    <row r="36" spans="2:9" ht="16.899999999999999" customHeight="1">
      <c r="B36" s="13" t="str">
        <f>E31</f>
        <v>ZEN POOL ATTITUDE</v>
      </c>
      <c r="C36" s="13">
        <v>11</v>
      </c>
      <c r="D36" s="13">
        <v>9</v>
      </c>
      <c r="E36" s="13" t="str">
        <f>B29</f>
        <v>FUN POOL</v>
      </c>
      <c r="F36" s="13" t="str">
        <f>E36</f>
        <v>FUN POOL</v>
      </c>
      <c r="G36" s="13">
        <v>10</v>
      </c>
      <c r="H36" s="13">
        <v>10</v>
      </c>
      <c r="I36" s="13" t="str">
        <f>B36</f>
        <v>ZEN POOL ATTITUDE</v>
      </c>
    </row>
    <row r="37" spans="2:9" ht="16.899999999999999" customHeight="1">
      <c r="B37" s="13" t="str">
        <f>G12</f>
        <v>SUMMER TEAM</v>
      </c>
      <c r="C37" s="13">
        <v>13</v>
      </c>
      <c r="D37" s="13">
        <v>4</v>
      </c>
      <c r="E37" s="13" t="str">
        <f>C18</f>
        <v>CLUB 1</v>
      </c>
      <c r="F37" s="13" t="str">
        <f>E37</f>
        <v>CLUB 1</v>
      </c>
      <c r="G37" s="13">
        <v>8</v>
      </c>
      <c r="H37" s="13">
        <v>8</v>
      </c>
      <c r="I37" s="13" t="str">
        <f>B37</f>
        <v>SUMMER TEAM</v>
      </c>
    </row>
    <row r="38" spans="2:9" ht="15" customHeight="1"/>
    <row r="39" spans="2:9" ht="15" customHeight="1">
      <c r="C39" s="1" t="s">
        <v>41</v>
      </c>
      <c r="G39" s="1" t="s">
        <v>42</v>
      </c>
    </row>
    <row r="40" spans="2:9" ht="15" customHeight="1"/>
    <row r="41" spans="2:9" ht="16.899999999999999" customHeight="1">
      <c r="B41" s="13" t="str">
        <f>C18</f>
        <v>CLUB 1</v>
      </c>
      <c r="C41" s="13">
        <v>10</v>
      </c>
      <c r="D41" s="13">
        <v>5</v>
      </c>
      <c r="E41" s="13" t="str">
        <f>B35</f>
        <v>LES POOLETS AFFAMES</v>
      </c>
      <c r="F41" s="13" t="str">
        <f>E41</f>
        <v>LES POOLETS AFFAMES</v>
      </c>
      <c r="G41" s="13">
        <v>8</v>
      </c>
      <c r="H41" s="13">
        <v>10</v>
      </c>
      <c r="I41" s="13" t="str">
        <f>B41</f>
        <v>CLUB 1</v>
      </c>
    </row>
    <row r="42" spans="2:9" ht="16.899999999999999" customHeight="1">
      <c r="B42" s="13" t="str">
        <f>B29</f>
        <v>FUN POOL</v>
      </c>
      <c r="C42" s="13">
        <v>7</v>
      </c>
      <c r="D42" s="13">
        <v>11</v>
      </c>
      <c r="E42" s="13" t="str">
        <f>E35</f>
        <v>LES CHERRY'S</v>
      </c>
      <c r="F42" s="13" t="str">
        <f>E42</f>
        <v>LES CHERRY'S</v>
      </c>
      <c r="G42" s="13">
        <v>9</v>
      </c>
      <c r="H42" s="13">
        <v>7</v>
      </c>
      <c r="I42" s="13" t="str">
        <f>B42</f>
        <v>FUN POOL</v>
      </c>
    </row>
    <row r="43" spans="2:9" ht="16.899999999999999" customHeight="1">
      <c r="B43" s="13" t="str">
        <f>G12</f>
        <v>SUMMER TEAM</v>
      </c>
      <c r="C43" s="13">
        <v>9</v>
      </c>
      <c r="D43" s="13">
        <v>8</v>
      </c>
      <c r="E43" s="13" t="str">
        <f>E31</f>
        <v>ZEN POOL ATTITUDE</v>
      </c>
      <c r="F43" s="13" t="str">
        <f>E43</f>
        <v>ZEN POOL ATTITUDE</v>
      </c>
      <c r="G43" s="13">
        <v>6</v>
      </c>
      <c r="H43" s="13">
        <v>10</v>
      </c>
      <c r="I43" s="13" t="str">
        <f>B43</f>
        <v>SUMMER TEAM</v>
      </c>
    </row>
    <row r="44" spans="2:9" ht="15" customHeight="1"/>
    <row r="45" spans="2:9" ht="15" customHeight="1">
      <c r="C45" s="1" t="s">
        <v>43</v>
      </c>
      <c r="G45" s="1" t="s">
        <v>44</v>
      </c>
    </row>
    <row r="46" spans="2:9" ht="15" customHeight="1"/>
    <row r="47" spans="2:9" ht="16.899999999999999" customHeight="1">
      <c r="B47" s="13" t="str">
        <f>E41</f>
        <v>LES POOLETS AFFAMES</v>
      </c>
      <c r="C47" s="13">
        <v>10</v>
      </c>
      <c r="D47" s="13">
        <v>6</v>
      </c>
      <c r="E47" s="13" t="str">
        <f>B43</f>
        <v>SUMMER TEAM</v>
      </c>
      <c r="F47" s="13" t="str">
        <f>E47</f>
        <v>SUMMER TEAM</v>
      </c>
      <c r="G47" s="13">
        <v>8</v>
      </c>
      <c r="H47" s="13">
        <v>7</v>
      </c>
      <c r="I47" s="13" t="str">
        <f>B47</f>
        <v>LES POOLETS AFFAMES</v>
      </c>
    </row>
    <row r="48" spans="2:9" ht="16.899999999999999" customHeight="1">
      <c r="B48" s="13" t="str">
        <f>B41</f>
        <v>CLUB 1</v>
      </c>
      <c r="C48" s="13">
        <v>9</v>
      </c>
      <c r="D48" s="13">
        <v>10</v>
      </c>
      <c r="E48" s="13" t="str">
        <f>B42</f>
        <v>FUN POOL</v>
      </c>
      <c r="F48" s="13" t="str">
        <f>E48</f>
        <v>FUN POOL</v>
      </c>
      <c r="G48" s="13">
        <v>10</v>
      </c>
      <c r="H48" s="13">
        <v>10</v>
      </c>
      <c r="I48" s="13" t="str">
        <f>B48</f>
        <v>CLUB 1</v>
      </c>
    </row>
    <row r="49" spans="2:16" ht="16.899999999999999" customHeight="1">
      <c r="B49" s="13" t="str">
        <f>E42</f>
        <v>LES CHERRY'S</v>
      </c>
      <c r="C49" s="13">
        <v>8</v>
      </c>
      <c r="D49" s="13">
        <v>9</v>
      </c>
      <c r="E49" s="13" t="str">
        <f>E43</f>
        <v>ZEN POOL ATTITUDE</v>
      </c>
      <c r="F49" s="13" t="str">
        <f>E49</f>
        <v>ZEN POOL ATTITUDE</v>
      </c>
      <c r="G49" s="13">
        <v>2</v>
      </c>
      <c r="H49" s="13">
        <v>10</v>
      </c>
      <c r="I49" s="13" t="str">
        <f>B49</f>
        <v>LES CHERRY'S</v>
      </c>
    </row>
    <row r="50" spans="2:16" ht="15" customHeight="1"/>
    <row r="51" spans="2:16" ht="15" customHeight="1">
      <c r="C51" s="1" t="s">
        <v>45</v>
      </c>
      <c r="G51" s="1" t="s">
        <v>46</v>
      </c>
    </row>
    <row r="52" spans="2:16" ht="15" customHeight="1"/>
    <row r="53" spans="2:16" ht="16.899999999999999" customHeight="1">
      <c r="B53" s="13" t="str">
        <f>E49</f>
        <v>ZEN POOL ATTITUDE</v>
      </c>
      <c r="C53" s="13">
        <v>7</v>
      </c>
      <c r="D53" s="13">
        <v>9</v>
      </c>
      <c r="E53" s="13" t="str">
        <f>B47</f>
        <v>LES POOLETS AFFAMES</v>
      </c>
      <c r="F53" s="13" t="str">
        <f>E53</f>
        <v>LES POOLETS AFFAMES</v>
      </c>
      <c r="G53" s="13">
        <v>12</v>
      </c>
      <c r="H53" s="13">
        <v>8</v>
      </c>
      <c r="I53" s="13" t="str">
        <f>B53</f>
        <v>ZEN POOL ATTITUDE</v>
      </c>
    </row>
    <row r="54" spans="2:16" ht="16.899999999999999" customHeight="1">
      <c r="B54" s="13" t="str">
        <f>E48</f>
        <v>FUN POOL</v>
      </c>
      <c r="C54" s="13">
        <v>8</v>
      </c>
      <c r="D54" s="13">
        <v>10</v>
      </c>
      <c r="E54" s="13" t="str">
        <f>E47</f>
        <v>SUMMER TEAM</v>
      </c>
      <c r="F54" s="13" t="str">
        <f>E54</f>
        <v>SUMMER TEAM</v>
      </c>
      <c r="G54" s="13">
        <v>9</v>
      </c>
      <c r="H54" s="13">
        <v>10</v>
      </c>
      <c r="I54" s="13" t="str">
        <f>B54</f>
        <v>FUN POOL</v>
      </c>
    </row>
    <row r="55" spans="2:16" ht="16.899999999999999" customHeight="1">
      <c r="B55" s="13" t="str">
        <f>B49</f>
        <v>LES CHERRY'S</v>
      </c>
      <c r="C55" s="13">
        <v>12</v>
      </c>
      <c r="D55" s="13">
        <v>5</v>
      </c>
      <c r="E55" s="13" t="str">
        <f>B48</f>
        <v>CLUB 1</v>
      </c>
      <c r="F55" s="13" t="str">
        <f>E55</f>
        <v>CLUB 1</v>
      </c>
      <c r="G55" s="13">
        <v>8</v>
      </c>
      <c r="H55" s="13">
        <v>7</v>
      </c>
      <c r="I55" s="13" t="str">
        <f>B55</f>
        <v>LES CHERRY'S</v>
      </c>
    </row>
    <row r="56" spans="2:16" ht="15" customHeight="1"/>
    <row r="57" spans="2:16" ht="15" customHeight="1">
      <c r="B57" s="14" t="s">
        <v>47</v>
      </c>
      <c r="I57" s="25"/>
      <c r="J57" s="25" t="s">
        <v>48</v>
      </c>
      <c r="K57" s="25" t="s">
        <v>49</v>
      </c>
      <c r="L57" s="25" t="s">
        <v>50</v>
      </c>
      <c r="M57" s="25" t="s">
        <v>51</v>
      </c>
      <c r="N57" s="25" t="s">
        <v>52</v>
      </c>
      <c r="O57" s="25" t="s">
        <v>53</v>
      </c>
      <c r="P57" s="25" t="s">
        <v>54</v>
      </c>
    </row>
    <row r="58" spans="2:16" ht="15" customHeight="1">
      <c r="B58" s="14" t="s">
        <v>55</v>
      </c>
      <c r="I58" s="26" t="s">
        <v>14</v>
      </c>
      <c r="J58" s="25">
        <f t="shared" ref="J58:J63" si="0">L58*3+M58*2+N58*1</f>
        <v>24</v>
      </c>
      <c r="K58" s="25">
        <v>10</v>
      </c>
      <c r="L58" s="25">
        <v>7</v>
      </c>
      <c r="M58" s="25"/>
      <c r="N58" s="25">
        <v>3</v>
      </c>
      <c r="O58" s="25">
        <v>34</v>
      </c>
      <c r="P58" s="25"/>
    </row>
    <row r="59" spans="2:16" ht="15" customHeight="1">
      <c r="B59" s="14" t="s">
        <v>57</v>
      </c>
      <c r="I59" s="26" t="s">
        <v>56</v>
      </c>
      <c r="J59" s="25">
        <f t="shared" si="0"/>
        <v>23</v>
      </c>
      <c r="K59" s="25">
        <v>10</v>
      </c>
      <c r="L59" s="25">
        <v>6</v>
      </c>
      <c r="M59" s="25">
        <v>1</v>
      </c>
      <c r="N59" s="25">
        <v>3</v>
      </c>
      <c r="O59" s="25">
        <v>6</v>
      </c>
      <c r="P59" s="25"/>
    </row>
    <row r="60" spans="2:16" ht="15" customHeight="1">
      <c r="B60" s="14" t="s">
        <v>58</v>
      </c>
      <c r="I60" s="26" t="s">
        <v>24</v>
      </c>
      <c r="J60" s="25">
        <f t="shared" si="0"/>
        <v>19</v>
      </c>
      <c r="K60" s="25">
        <v>10</v>
      </c>
      <c r="L60" s="25">
        <v>4</v>
      </c>
      <c r="M60" s="25">
        <v>1</v>
      </c>
      <c r="N60" s="25">
        <v>5</v>
      </c>
      <c r="O60" s="25">
        <v>-13</v>
      </c>
      <c r="P60" s="25"/>
    </row>
    <row r="61" spans="2:16" ht="15" customHeight="1">
      <c r="B61" s="14" t="s">
        <v>59</v>
      </c>
      <c r="I61" s="26" t="s">
        <v>2</v>
      </c>
      <c r="J61" s="25">
        <f t="shared" si="0"/>
        <v>18</v>
      </c>
      <c r="K61" s="25">
        <v>10</v>
      </c>
      <c r="L61" s="25">
        <v>3</v>
      </c>
      <c r="M61" s="25">
        <v>2</v>
      </c>
      <c r="N61" s="25">
        <v>5</v>
      </c>
      <c r="O61" s="25">
        <v>-4</v>
      </c>
      <c r="P61" s="25"/>
    </row>
    <row r="62" spans="2:16" ht="15" customHeight="1">
      <c r="B62" s="14" t="s">
        <v>60</v>
      </c>
      <c r="I62" s="26" t="s">
        <v>23</v>
      </c>
      <c r="J62" s="25">
        <f t="shared" si="0"/>
        <v>18</v>
      </c>
      <c r="K62" s="25">
        <v>10</v>
      </c>
      <c r="L62" s="25">
        <v>3</v>
      </c>
      <c r="M62" s="25">
        <v>2</v>
      </c>
      <c r="N62" s="25">
        <v>5</v>
      </c>
      <c r="O62" s="25">
        <v>-10</v>
      </c>
      <c r="P62" s="25"/>
    </row>
    <row r="63" spans="2:16" ht="15" customHeight="1">
      <c r="B63" s="14" t="s">
        <v>61</v>
      </c>
      <c r="I63" s="26" t="s">
        <v>3</v>
      </c>
      <c r="J63" s="25">
        <f t="shared" si="0"/>
        <v>18</v>
      </c>
      <c r="K63" s="25">
        <v>10</v>
      </c>
      <c r="L63" s="25">
        <v>4</v>
      </c>
      <c r="M63" s="25"/>
      <c r="N63" s="25">
        <v>6</v>
      </c>
      <c r="O63" s="25">
        <v>10</v>
      </c>
      <c r="P63" s="25"/>
    </row>
    <row r="64" spans="2:16" ht="15" customHeight="1">
      <c r="B64" s="14" t="s">
        <v>62</v>
      </c>
      <c r="I64" s="26"/>
      <c r="J64" s="25"/>
      <c r="K64" s="25"/>
      <c r="L64" s="25"/>
      <c r="M64" s="25"/>
      <c r="N64" s="25"/>
      <c r="O64" s="25"/>
      <c r="P64" s="25"/>
    </row>
    <row r="65" spans="2:9" ht="15" customHeight="1">
      <c r="B65" s="14"/>
    </row>
    <row r="66" spans="2:9" ht="15" customHeight="1">
      <c r="B66" s="14"/>
    </row>
    <row r="67" spans="2:9" ht="15" customHeight="1">
      <c r="B67" s="14"/>
    </row>
    <row r="68" spans="2:9" ht="29.25" customHeight="1">
      <c r="E68" s="16"/>
      <c r="F68" s="17" t="s">
        <v>0</v>
      </c>
    </row>
    <row r="69" spans="2:9" ht="24" customHeight="1">
      <c r="E69" s="2"/>
    </row>
    <row r="70" spans="2:9" s="4" customFormat="1" ht="24" customHeight="1">
      <c r="B70" s="3"/>
      <c r="E70" s="15" t="s">
        <v>63</v>
      </c>
    </row>
    <row r="71" spans="2:9" ht="18" customHeight="1"/>
    <row r="72" spans="2:9" ht="16.899999999999999" customHeight="1">
      <c r="B72" s="5"/>
      <c r="C72" s="21" t="s">
        <v>64</v>
      </c>
      <c r="D72" s="6"/>
      <c r="E72" s="7"/>
      <c r="F72" s="6"/>
      <c r="G72" s="21" t="s">
        <v>65</v>
      </c>
      <c r="H72" s="6"/>
      <c r="I72" s="7"/>
    </row>
    <row r="73" spans="2:9" s="4" customFormat="1" ht="16.899999999999999" customHeight="1">
      <c r="B73" s="8"/>
      <c r="C73" s="1" t="s">
        <v>66</v>
      </c>
      <c r="E73" s="9"/>
      <c r="F73" s="3"/>
      <c r="G73" s="1" t="s">
        <v>65</v>
      </c>
      <c r="I73" s="9"/>
    </row>
    <row r="74" spans="2:9" s="4" customFormat="1" ht="16.899999999999999" customHeight="1">
      <c r="B74" s="8"/>
      <c r="C74" s="1" t="s">
        <v>67</v>
      </c>
      <c r="E74" s="9"/>
      <c r="F74" s="3"/>
      <c r="G74" s="1" t="s">
        <v>68</v>
      </c>
      <c r="I74" s="9"/>
    </row>
    <row r="75" spans="2:9" s="4" customFormat="1" ht="16.899999999999999" customHeight="1">
      <c r="B75" s="8"/>
      <c r="C75" s="1" t="s">
        <v>69</v>
      </c>
      <c r="E75" s="9"/>
      <c r="F75" s="3"/>
      <c r="G75" s="1" t="s">
        <v>70</v>
      </c>
      <c r="I75" s="9"/>
    </row>
    <row r="76" spans="2:9" s="4" customFormat="1" ht="16.899999999999999" customHeight="1">
      <c r="B76" s="8"/>
      <c r="C76" s="23" t="s">
        <v>71</v>
      </c>
      <c r="E76" s="9"/>
      <c r="F76" s="3"/>
      <c r="G76" s="22" t="s">
        <v>72</v>
      </c>
      <c r="I76" s="9"/>
    </row>
    <row r="77" spans="2:9" ht="16.899999999999999" customHeight="1">
      <c r="B77" s="10"/>
      <c r="C77" s="11" t="s">
        <v>73</v>
      </c>
      <c r="D77" s="11"/>
      <c r="E77" s="12"/>
      <c r="F77" s="11"/>
      <c r="G77" s="11" t="s">
        <v>74</v>
      </c>
      <c r="H77" s="11"/>
      <c r="I77" s="12"/>
    </row>
    <row r="78" spans="2:9" ht="16.899999999999999" customHeight="1">
      <c r="B78" s="5"/>
      <c r="C78" s="21"/>
      <c r="D78" s="6"/>
      <c r="E78" s="7"/>
      <c r="F78" s="5"/>
      <c r="G78" s="21" t="s">
        <v>75</v>
      </c>
      <c r="H78" s="6"/>
      <c r="I78" s="7"/>
    </row>
    <row r="79" spans="2:9" ht="16.899999999999999" customHeight="1">
      <c r="B79" s="19"/>
      <c r="E79" s="20"/>
      <c r="F79" s="19"/>
      <c r="G79" s="1" t="s">
        <v>76</v>
      </c>
      <c r="I79" s="20"/>
    </row>
    <row r="80" spans="2:9" ht="16.899999999999999" customHeight="1">
      <c r="B80" s="19"/>
      <c r="E80" s="20"/>
      <c r="F80" s="19"/>
      <c r="G80" s="1" t="s">
        <v>77</v>
      </c>
      <c r="I80" s="20"/>
    </row>
    <row r="81" spans="1:11" ht="16.899999999999999" customHeight="1">
      <c r="B81" s="19"/>
      <c r="E81" s="20"/>
      <c r="F81" s="19"/>
      <c r="G81" s="1" t="s">
        <v>78</v>
      </c>
      <c r="I81" s="20"/>
    </row>
    <row r="82" spans="1:11" ht="16.899999999999999" customHeight="1">
      <c r="B82" s="19"/>
      <c r="C82" s="22"/>
      <c r="E82" s="20"/>
      <c r="F82" s="19"/>
      <c r="G82" s="22" t="s">
        <v>79</v>
      </c>
      <c r="I82" s="20"/>
    </row>
    <row r="83" spans="1:11" ht="16.899999999999999" customHeight="1">
      <c r="B83" s="10"/>
      <c r="C83" s="11"/>
      <c r="D83" s="11"/>
      <c r="E83" s="12"/>
      <c r="F83" s="10"/>
      <c r="G83" s="11" t="s">
        <v>80</v>
      </c>
      <c r="H83" s="11"/>
      <c r="I83" s="12"/>
    </row>
    <row r="84" spans="1:11" ht="16.899999999999999" customHeight="1">
      <c r="B84" s="5"/>
      <c r="C84" s="21" t="s">
        <v>81</v>
      </c>
      <c r="D84" s="6"/>
      <c r="E84" s="7"/>
      <c r="F84" s="5"/>
      <c r="G84" s="21" t="s">
        <v>82</v>
      </c>
      <c r="H84" s="21"/>
      <c r="I84" s="7"/>
    </row>
    <row r="85" spans="1:11" ht="16.899999999999999" customHeight="1">
      <c r="B85" s="19"/>
      <c r="C85" s="1" t="s">
        <v>83</v>
      </c>
      <c r="E85" s="20"/>
      <c r="F85" s="19"/>
      <c r="G85" s="1" t="s">
        <v>83</v>
      </c>
      <c r="I85" s="20"/>
    </row>
    <row r="86" spans="1:11" ht="16.899999999999999" customHeight="1">
      <c r="B86" s="19"/>
      <c r="C86" s="1" t="s">
        <v>84</v>
      </c>
      <c r="E86" s="20"/>
      <c r="F86" s="19"/>
      <c r="G86" s="1" t="s">
        <v>84</v>
      </c>
      <c r="I86" s="20"/>
    </row>
    <row r="87" spans="1:11" ht="16.899999999999999" customHeight="1">
      <c r="A87" s="4"/>
      <c r="B87" s="8"/>
      <c r="C87" s="1" t="s">
        <v>85</v>
      </c>
      <c r="D87" s="4"/>
      <c r="E87" s="9"/>
      <c r="F87" s="8"/>
      <c r="G87" s="1" t="s">
        <v>85</v>
      </c>
      <c r="I87" s="9"/>
      <c r="J87" s="4"/>
      <c r="K87" s="4"/>
    </row>
    <row r="88" spans="1:11" ht="16.899999999999999" customHeight="1">
      <c r="A88" s="4"/>
      <c r="B88" s="8"/>
      <c r="C88" s="22" t="s">
        <v>86</v>
      </c>
      <c r="D88" s="4"/>
      <c r="E88" s="9"/>
      <c r="F88" s="8"/>
      <c r="G88" s="22" t="s">
        <v>87</v>
      </c>
      <c r="I88" s="9"/>
      <c r="J88" s="4"/>
      <c r="K88" s="4"/>
    </row>
    <row r="89" spans="1:11" ht="16.899999999999999" customHeight="1">
      <c r="B89" s="10"/>
      <c r="C89" s="11" t="s">
        <v>88</v>
      </c>
      <c r="D89" s="11"/>
      <c r="E89" s="12"/>
      <c r="F89" s="10"/>
      <c r="G89" s="11" t="s">
        <v>89</v>
      </c>
      <c r="H89" s="11"/>
      <c r="I89" s="12"/>
    </row>
    <row r="90" spans="1:11" ht="15" customHeight="1"/>
    <row r="91" spans="1:11" ht="15" customHeight="1">
      <c r="B91" s="18"/>
      <c r="C91" s="4" t="s">
        <v>35</v>
      </c>
      <c r="G91" s="4" t="s">
        <v>36</v>
      </c>
    </row>
    <row r="92" spans="1:11" ht="15" customHeight="1"/>
    <row r="93" spans="1:11" ht="15" customHeight="1">
      <c r="C93" s="1" t="s">
        <v>37</v>
      </c>
      <c r="G93" s="1" t="s">
        <v>38</v>
      </c>
    </row>
    <row r="94" spans="1:11" ht="15" customHeight="1"/>
    <row r="95" spans="1:11" ht="16.899999999999999" customHeight="1">
      <c r="B95" s="13" t="str">
        <f>C72</f>
        <v>LES DIABLES</v>
      </c>
      <c r="C95" s="13">
        <v>5</v>
      </c>
      <c r="D95" s="13">
        <v>10</v>
      </c>
      <c r="E95" s="13" t="str">
        <f>G72</f>
        <v>LE VASCO</v>
      </c>
      <c r="F95" s="13" t="str">
        <f>E95</f>
        <v>LE VASCO</v>
      </c>
      <c r="G95" s="13">
        <v>7</v>
      </c>
      <c r="H95" s="13">
        <v>8</v>
      </c>
      <c r="I95" s="13" t="str">
        <f>B95</f>
        <v>LES DIABLES</v>
      </c>
    </row>
    <row r="96" spans="1:11" ht="16.899999999999999" customHeight="1">
      <c r="B96" s="13">
        <f>C78</f>
        <v>0</v>
      </c>
      <c r="C96" s="13"/>
      <c r="D96" s="13"/>
      <c r="E96" s="13" t="str">
        <f>G78</f>
        <v>COCKTAIL CLUB</v>
      </c>
      <c r="F96" s="13" t="str">
        <f>E96</f>
        <v>COCKTAIL CLUB</v>
      </c>
      <c r="G96" s="13"/>
      <c r="H96" s="13"/>
      <c r="I96" s="13">
        <f>B96</f>
        <v>0</v>
      </c>
    </row>
    <row r="97" spans="2:9" ht="16.899999999999999" customHeight="1">
      <c r="B97" s="13" t="str">
        <f>C84</f>
        <v>LES EFFETS SECONDAIRE</v>
      </c>
      <c r="C97" s="13">
        <v>5</v>
      </c>
      <c r="D97" s="13">
        <v>8</v>
      </c>
      <c r="E97" s="13" t="str">
        <f>G84</f>
        <v>LE HANGAR</v>
      </c>
      <c r="F97" s="13" t="str">
        <f>E97</f>
        <v>LE HANGAR</v>
      </c>
      <c r="G97" s="13">
        <v>8</v>
      </c>
      <c r="H97" s="13">
        <v>5</v>
      </c>
      <c r="I97" s="13" t="str">
        <f>B97</f>
        <v>LES EFFETS SECONDAIRE</v>
      </c>
    </row>
    <row r="98" spans="2:9" ht="15" customHeight="1"/>
    <row r="99" spans="2:9" ht="15" customHeight="1">
      <c r="C99" s="1" t="s">
        <v>39</v>
      </c>
      <c r="G99" s="1" t="s">
        <v>40</v>
      </c>
    </row>
    <row r="100" spans="2:9" ht="15" customHeight="1"/>
    <row r="101" spans="2:9" ht="16.899999999999999" customHeight="1">
      <c r="B101" s="13" t="str">
        <f>G72</f>
        <v>LE VASCO</v>
      </c>
      <c r="C101" s="13"/>
      <c r="D101" s="13"/>
      <c r="E101" s="13">
        <f>C78</f>
        <v>0</v>
      </c>
      <c r="F101" s="13">
        <f>E101</f>
        <v>0</v>
      </c>
      <c r="G101" s="13"/>
      <c r="H101" s="13"/>
      <c r="I101" s="13" t="str">
        <f>B101</f>
        <v>LE VASCO</v>
      </c>
    </row>
    <row r="102" spans="2:9" ht="16.899999999999999" customHeight="1">
      <c r="B102" s="13" t="str">
        <f>E97</f>
        <v>LE HANGAR</v>
      </c>
      <c r="C102" s="13">
        <v>6</v>
      </c>
      <c r="D102" s="13">
        <v>6</v>
      </c>
      <c r="E102" s="13" t="str">
        <f>B95</f>
        <v>LES DIABLES</v>
      </c>
      <c r="F102" s="13" t="str">
        <f>E102</f>
        <v>LES DIABLES</v>
      </c>
      <c r="G102" s="13">
        <v>6</v>
      </c>
      <c r="H102" s="13">
        <v>7</v>
      </c>
      <c r="I102" s="13" t="str">
        <f>B102</f>
        <v>LE HANGAR</v>
      </c>
    </row>
    <row r="103" spans="2:9" ht="16.899999999999999" customHeight="1">
      <c r="B103" s="13" t="str">
        <f>G78</f>
        <v>COCKTAIL CLUB</v>
      </c>
      <c r="C103" s="13">
        <v>5</v>
      </c>
      <c r="D103" s="13">
        <v>7</v>
      </c>
      <c r="E103" s="13" t="str">
        <f>C84</f>
        <v>LES EFFETS SECONDAIRE</v>
      </c>
      <c r="F103" s="13" t="str">
        <f>E103</f>
        <v>LES EFFETS SECONDAIRE</v>
      </c>
      <c r="G103" s="13">
        <v>6</v>
      </c>
      <c r="H103" s="13">
        <v>8</v>
      </c>
      <c r="I103" s="13" t="str">
        <f>B103</f>
        <v>COCKTAIL CLUB</v>
      </c>
    </row>
    <row r="104" spans="2:9" ht="15" customHeight="1"/>
    <row r="105" spans="2:9" ht="15" customHeight="1">
      <c r="C105" s="1" t="s">
        <v>41</v>
      </c>
      <c r="G105" s="1" t="s">
        <v>42</v>
      </c>
    </row>
    <row r="106" spans="2:9" ht="15" customHeight="1"/>
    <row r="107" spans="2:9" ht="16.899999999999999" customHeight="1">
      <c r="B107" s="13" t="str">
        <f>C84</f>
        <v>LES EFFETS SECONDAIRE</v>
      </c>
      <c r="C107" s="13">
        <v>7</v>
      </c>
      <c r="D107" s="13">
        <v>8</v>
      </c>
      <c r="E107" s="13" t="str">
        <f>B101</f>
        <v>LE VASCO</v>
      </c>
      <c r="F107" s="13" t="str">
        <f>E107</f>
        <v>LE VASCO</v>
      </c>
      <c r="G107" s="13">
        <v>10</v>
      </c>
      <c r="H107" s="13">
        <v>4</v>
      </c>
      <c r="I107" s="13" t="str">
        <f>B107</f>
        <v>LES EFFETS SECONDAIRE</v>
      </c>
    </row>
    <row r="108" spans="2:9" ht="16.899999999999999" customHeight="1">
      <c r="B108" s="13" t="str">
        <f>B95</f>
        <v>LES DIABLES</v>
      </c>
      <c r="C108" s="13"/>
      <c r="D108" s="13"/>
      <c r="E108" s="13">
        <f>E101</f>
        <v>0</v>
      </c>
      <c r="F108" s="13">
        <f>E108</f>
        <v>0</v>
      </c>
      <c r="G108" s="13"/>
      <c r="H108" s="13"/>
      <c r="I108" s="13" t="str">
        <f>B108</f>
        <v>LES DIABLES</v>
      </c>
    </row>
    <row r="109" spans="2:9" ht="16.899999999999999" customHeight="1">
      <c r="B109" s="13" t="str">
        <f>G78</f>
        <v>COCKTAIL CLUB</v>
      </c>
      <c r="C109" s="13">
        <v>2</v>
      </c>
      <c r="D109" s="13">
        <v>10</v>
      </c>
      <c r="E109" s="13" t="str">
        <f>E97</f>
        <v>LE HANGAR</v>
      </c>
      <c r="F109" s="13" t="str">
        <f>E109</f>
        <v>LE HANGAR</v>
      </c>
      <c r="G109" s="13">
        <v>8</v>
      </c>
      <c r="H109" s="13">
        <v>2</v>
      </c>
      <c r="I109" s="13" t="str">
        <f>B109</f>
        <v>COCKTAIL CLUB</v>
      </c>
    </row>
    <row r="110" spans="2:9" ht="15" customHeight="1"/>
    <row r="111" spans="2:9" ht="15" customHeight="1">
      <c r="C111" s="1" t="s">
        <v>43</v>
      </c>
      <c r="G111" s="1" t="s">
        <v>44</v>
      </c>
    </row>
    <row r="112" spans="2:9" ht="15" customHeight="1"/>
    <row r="113" spans="2:16" ht="16.899999999999999" customHeight="1">
      <c r="B113" s="13" t="str">
        <f>E107</f>
        <v>LE VASCO</v>
      </c>
      <c r="C113" s="13">
        <v>9</v>
      </c>
      <c r="D113" s="13">
        <v>3</v>
      </c>
      <c r="E113" s="13" t="str">
        <f>B109</f>
        <v>COCKTAIL CLUB</v>
      </c>
      <c r="F113" s="13" t="str">
        <f>E113</f>
        <v>COCKTAIL CLUB</v>
      </c>
      <c r="G113" s="13">
        <v>4</v>
      </c>
      <c r="H113" s="13">
        <v>6</v>
      </c>
      <c r="I113" s="13" t="str">
        <f>B113</f>
        <v>LE VASCO</v>
      </c>
    </row>
    <row r="114" spans="2:16" ht="16.899999999999999" customHeight="1">
      <c r="B114" s="13" t="str">
        <f>B107</f>
        <v>LES EFFETS SECONDAIRE</v>
      </c>
      <c r="C114" s="13">
        <v>6</v>
      </c>
      <c r="D114" s="13">
        <v>6</v>
      </c>
      <c r="E114" s="13" t="str">
        <f>B108</f>
        <v>LES DIABLES</v>
      </c>
      <c r="F114" s="13" t="str">
        <f>E114</f>
        <v>LES DIABLES</v>
      </c>
      <c r="G114" s="13">
        <v>4</v>
      </c>
      <c r="H114" s="13">
        <v>11</v>
      </c>
      <c r="I114" s="13" t="str">
        <f>B114</f>
        <v>LES EFFETS SECONDAIRE</v>
      </c>
    </row>
    <row r="115" spans="2:16" ht="16.899999999999999" customHeight="1">
      <c r="B115" s="13">
        <f>E108</f>
        <v>0</v>
      </c>
      <c r="C115" s="13"/>
      <c r="D115" s="13"/>
      <c r="E115" s="13" t="str">
        <f>E109</f>
        <v>LE HANGAR</v>
      </c>
      <c r="F115" s="13" t="str">
        <f>E115</f>
        <v>LE HANGAR</v>
      </c>
      <c r="G115" s="13"/>
      <c r="H115" s="13"/>
      <c r="I115" s="13">
        <f>B115</f>
        <v>0</v>
      </c>
    </row>
    <row r="116" spans="2:16" ht="15" customHeight="1"/>
    <row r="117" spans="2:16" ht="15" customHeight="1">
      <c r="C117" s="1" t="s">
        <v>45</v>
      </c>
      <c r="G117" s="1" t="s">
        <v>46</v>
      </c>
    </row>
    <row r="118" spans="2:16" ht="15" customHeight="1"/>
    <row r="119" spans="2:16" ht="16.899999999999999" customHeight="1">
      <c r="B119" s="13" t="str">
        <f>E115</f>
        <v>LE HANGAR</v>
      </c>
      <c r="C119" s="13">
        <v>5</v>
      </c>
      <c r="D119" s="13">
        <v>7</v>
      </c>
      <c r="E119" s="13" t="str">
        <f>B113</f>
        <v>LE VASCO</v>
      </c>
      <c r="F119" s="13" t="str">
        <f>E119</f>
        <v>LE VASCO</v>
      </c>
      <c r="G119" s="13">
        <v>5</v>
      </c>
      <c r="H119" s="13">
        <v>5</v>
      </c>
      <c r="I119" s="13" t="str">
        <f>B119</f>
        <v>LE HANGAR</v>
      </c>
    </row>
    <row r="120" spans="2:16" ht="16.899999999999999" customHeight="1">
      <c r="B120" s="13" t="str">
        <f>E114</f>
        <v>LES DIABLES</v>
      </c>
      <c r="C120" s="13">
        <v>8</v>
      </c>
      <c r="D120" s="13">
        <v>7</v>
      </c>
      <c r="E120" s="13" t="str">
        <f>E113</f>
        <v>COCKTAIL CLUB</v>
      </c>
      <c r="F120" s="13" t="str">
        <f>E120</f>
        <v>COCKTAIL CLUB</v>
      </c>
      <c r="G120" s="13">
        <v>6</v>
      </c>
      <c r="H120" s="13">
        <v>8</v>
      </c>
      <c r="I120" s="13" t="str">
        <f>B120</f>
        <v>LES DIABLES</v>
      </c>
    </row>
    <row r="121" spans="2:16" ht="16.899999999999999" customHeight="1">
      <c r="B121" s="13">
        <f>B115</f>
        <v>0</v>
      </c>
      <c r="C121" s="13"/>
      <c r="D121" s="13"/>
      <c r="E121" s="13" t="str">
        <f>B114</f>
        <v>LES EFFETS SECONDAIRE</v>
      </c>
      <c r="F121" s="13" t="str">
        <f>E121</f>
        <v>LES EFFETS SECONDAIRE</v>
      </c>
      <c r="G121" s="13"/>
      <c r="H121" s="13"/>
      <c r="I121" s="13">
        <f>B121</f>
        <v>0</v>
      </c>
    </row>
    <row r="122" spans="2:16" ht="15" customHeight="1"/>
    <row r="123" spans="2:16" ht="15" customHeight="1">
      <c r="B123" s="14" t="s">
        <v>47</v>
      </c>
      <c r="I123" s="25"/>
      <c r="J123" s="25" t="s">
        <v>48</v>
      </c>
      <c r="K123" s="25" t="s">
        <v>49</v>
      </c>
      <c r="L123" s="25" t="s">
        <v>50</v>
      </c>
      <c r="M123" s="25" t="s">
        <v>51</v>
      </c>
      <c r="N123" s="25" t="s">
        <v>52</v>
      </c>
      <c r="O123" s="25" t="s">
        <v>53</v>
      </c>
      <c r="P123" s="25" t="s">
        <v>54</v>
      </c>
    </row>
    <row r="124" spans="2:16" ht="15" customHeight="1">
      <c r="B124" s="14" t="s">
        <v>55</v>
      </c>
      <c r="I124" s="26" t="s">
        <v>65</v>
      </c>
      <c r="J124" s="25">
        <f>L124*3+M124*2+N124*1</f>
        <v>21</v>
      </c>
      <c r="K124" s="25">
        <v>8</v>
      </c>
      <c r="L124" s="25">
        <v>6</v>
      </c>
      <c r="M124" s="25">
        <v>1</v>
      </c>
      <c r="N124" s="25">
        <v>1</v>
      </c>
      <c r="O124" s="25">
        <v>21</v>
      </c>
      <c r="P124" s="25"/>
    </row>
    <row r="125" spans="2:16" ht="15" customHeight="1">
      <c r="B125" s="14" t="s">
        <v>57</v>
      </c>
      <c r="I125" s="26" t="s">
        <v>82</v>
      </c>
      <c r="J125" s="25">
        <f>L125*3+M125*2+N125*1</f>
        <v>20</v>
      </c>
      <c r="K125" s="25">
        <v>8</v>
      </c>
      <c r="L125" s="25">
        <v>5</v>
      </c>
      <c r="M125" s="25">
        <v>2</v>
      </c>
      <c r="N125" s="25">
        <v>1</v>
      </c>
      <c r="O125" s="25">
        <v>19</v>
      </c>
      <c r="P125" s="25"/>
    </row>
    <row r="126" spans="2:16" ht="15" customHeight="1">
      <c r="B126" s="14" t="s">
        <v>58</v>
      </c>
      <c r="I126" s="26" t="s">
        <v>90</v>
      </c>
      <c r="J126" s="25">
        <f>L126*3+M126*2+N126*1</f>
        <v>13</v>
      </c>
      <c r="K126" s="25">
        <v>8</v>
      </c>
      <c r="L126" s="25">
        <v>2</v>
      </c>
      <c r="M126" s="25">
        <v>1</v>
      </c>
      <c r="N126" s="25">
        <v>5</v>
      </c>
      <c r="O126" s="25">
        <v>-6</v>
      </c>
      <c r="P126" s="25"/>
    </row>
    <row r="127" spans="2:16" ht="15" customHeight="1">
      <c r="B127" s="14" t="s">
        <v>59</v>
      </c>
      <c r="I127" s="26" t="s">
        <v>64</v>
      </c>
      <c r="J127" s="25">
        <f>L127*3+M127*2+N127*1</f>
        <v>16</v>
      </c>
      <c r="K127" s="25">
        <v>8</v>
      </c>
      <c r="L127" s="25">
        <v>3</v>
      </c>
      <c r="M127" s="25">
        <v>2</v>
      </c>
      <c r="N127" s="25">
        <v>3</v>
      </c>
      <c r="O127" s="25">
        <v>-9</v>
      </c>
      <c r="P127" s="25"/>
    </row>
    <row r="128" spans="2:16" ht="15" customHeight="1">
      <c r="B128" s="14" t="s">
        <v>60</v>
      </c>
      <c r="I128" s="26" t="s">
        <v>75</v>
      </c>
      <c r="J128" s="25">
        <f>L128*3+M128*2+N128*1</f>
        <v>10</v>
      </c>
      <c r="K128" s="25">
        <v>8</v>
      </c>
      <c r="L128" s="25">
        <v>1</v>
      </c>
      <c r="M128" s="25"/>
      <c r="N128" s="25">
        <v>7</v>
      </c>
      <c r="O128" s="25">
        <v>-24</v>
      </c>
      <c r="P128" s="25"/>
    </row>
    <row r="129" spans="2:16" ht="15" customHeight="1">
      <c r="B129" s="14" t="s">
        <v>61</v>
      </c>
      <c r="I129" s="25"/>
      <c r="J129" s="13"/>
      <c r="K129" s="25"/>
      <c r="L129" s="25"/>
      <c r="M129" s="25"/>
      <c r="N129" s="25"/>
      <c r="O129" s="25"/>
      <c r="P129" s="25"/>
    </row>
    <row r="130" spans="2:16" ht="15" customHeight="1">
      <c r="B130" s="14" t="s">
        <v>62</v>
      </c>
    </row>
    <row r="131" spans="2:16" ht="15" customHeight="1">
      <c r="B131" s="14"/>
    </row>
    <row r="132" spans="2:16" ht="15" customHeight="1">
      <c r="B132" s="14"/>
    </row>
    <row r="133" spans="2:16" ht="15" customHeight="1">
      <c r="B133" s="14"/>
    </row>
    <row r="134" spans="2:16" ht="29.25" customHeight="1">
      <c r="E134" s="16"/>
      <c r="F134" s="17" t="s">
        <v>0</v>
      </c>
    </row>
    <row r="135" spans="2:16" ht="24" customHeight="1">
      <c r="E135" s="2"/>
    </row>
    <row r="136" spans="2:16" s="4" customFormat="1" ht="24" customHeight="1">
      <c r="B136" s="3"/>
      <c r="E136" s="15" t="s">
        <v>91</v>
      </c>
    </row>
    <row r="137" spans="2:16" ht="18" customHeight="1"/>
    <row r="138" spans="2:16" ht="16.899999999999999" customHeight="1">
      <c r="B138" s="5"/>
      <c r="C138" s="21" t="s">
        <v>92</v>
      </c>
      <c r="D138" s="6"/>
      <c r="E138" s="7"/>
      <c r="F138" s="6"/>
      <c r="G138" s="21" t="s">
        <v>93</v>
      </c>
      <c r="H138" s="6"/>
      <c r="I138" s="7"/>
    </row>
    <row r="139" spans="2:16" s="4" customFormat="1" ht="16.899999999999999" customHeight="1">
      <c r="B139" s="8"/>
      <c r="C139" s="1" t="s">
        <v>16</v>
      </c>
      <c r="E139" s="9"/>
      <c r="F139" s="3"/>
      <c r="G139" s="1" t="s">
        <v>16</v>
      </c>
      <c r="I139" s="9"/>
    </row>
    <row r="140" spans="2:16" s="4" customFormat="1" ht="16.899999999999999" customHeight="1">
      <c r="B140" s="8"/>
      <c r="C140" s="1" t="s">
        <v>17</v>
      </c>
      <c r="E140" s="9"/>
      <c r="F140" s="3"/>
      <c r="G140" s="1" t="s">
        <v>17</v>
      </c>
      <c r="I140" s="9"/>
    </row>
    <row r="141" spans="2:16" s="4" customFormat="1" ht="16.899999999999999" customHeight="1">
      <c r="B141" s="8"/>
      <c r="C141" s="1" t="s">
        <v>18</v>
      </c>
      <c r="E141" s="9"/>
      <c r="F141" s="3"/>
      <c r="G141" s="1" t="s">
        <v>18</v>
      </c>
      <c r="I141" s="9"/>
    </row>
    <row r="142" spans="2:16" s="4" customFormat="1" ht="16.899999999999999" customHeight="1">
      <c r="B142" s="8"/>
      <c r="C142" s="24" t="s">
        <v>94</v>
      </c>
      <c r="E142" s="9"/>
      <c r="F142" s="3"/>
      <c r="G142" s="24" t="s">
        <v>95</v>
      </c>
      <c r="I142" s="9"/>
    </row>
    <row r="143" spans="2:16" ht="16.899999999999999" customHeight="1">
      <c r="B143" s="10"/>
      <c r="C143" s="11" t="s">
        <v>96</v>
      </c>
      <c r="D143" s="11"/>
      <c r="E143" s="12"/>
      <c r="F143" s="11"/>
      <c r="G143" s="11" t="s">
        <v>97</v>
      </c>
      <c r="H143" s="11"/>
      <c r="I143" s="12"/>
    </row>
    <row r="144" spans="2:16" ht="16.899999999999999" customHeight="1">
      <c r="B144" s="5"/>
      <c r="C144" s="21" t="s">
        <v>98</v>
      </c>
      <c r="D144" s="6"/>
      <c r="E144" s="7"/>
      <c r="F144" s="5"/>
      <c r="G144" s="21" t="s">
        <v>99</v>
      </c>
      <c r="H144" s="6"/>
      <c r="I144" s="7"/>
    </row>
    <row r="145" spans="1:11" ht="16.899999999999999" customHeight="1">
      <c r="B145" s="19"/>
      <c r="C145" s="1" t="s">
        <v>76</v>
      </c>
      <c r="E145" s="20"/>
      <c r="F145" s="19"/>
      <c r="G145" s="1" t="s">
        <v>16</v>
      </c>
      <c r="I145" s="20"/>
    </row>
    <row r="146" spans="1:11" ht="16.899999999999999" customHeight="1">
      <c r="B146" s="19"/>
      <c r="C146" s="1" t="s">
        <v>77</v>
      </c>
      <c r="E146" s="20"/>
      <c r="F146" s="19"/>
      <c r="G146" s="1" t="s">
        <v>17</v>
      </c>
      <c r="I146" s="20"/>
    </row>
    <row r="147" spans="1:11" ht="16.899999999999999" customHeight="1">
      <c r="B147" s="19"/>
      <c r="C147" s="1" t="s">
        <v>78</v>
      </c>
      <c r="E147" s="20"/>
      <c r="F147" s="19"/>
      <c r="G147" s="1" t="s">
        <v>18</v>
      </c>
      <c r="I147" s="20"/>
    </row>
    <row r="148" spans="1:11" ht="16.899999999999999" customHeight="1">
      <c r="B148" s="19"/>
      <c r="C148" s="22" t="s">
        <v>100</v>
      </c>
      <c r="E148" s="20"/>
      <c r="F148" s="19"/>
      <c r="G148" s="24" t="s">
        <v>101</v>
      </c>
      <c r="I148" s="20"/>
    </row>
    <row r="149" spans="1:11" ht="16.899999999999999" customHeight="1">
      <c r="B149" s="10"/>
      <c r="C149" s="11" t="s">
        <v>88</v>
      </c>
      <c r="D149" s="11"/>
      <c r="E149" s="12"/>
      <c r="F149" s="10"/>
      <c r="G149" s="11" t="s">
        <v>102</v>
      </c>
      <c r="H149" s="11"/>
      <c r="I149" s="12"/>
    </row>
    <row r="150" spans="1:11" ht="16.899999999999999" customHeight="1">
      <c r="B150" s="5"/>
      <c r="C150" s="21" t="s">
        <v>103</v>
      </c>
      <c r="D150" s="6"/>
      <c r="E150" s="7"/>
      <c r="F150" s="5"/>
      <c r="G150" s="21" t="s">
        <v>104</v>
      </c>
      <c r="H150" s="21"/>
      <c r="I150" s="7"/>
    </row>
    <row r="151" spans="1:11" ht="16.899999999999999" customHeight="1">
      <c r="B151" s="19"/>
      <c r="C151" s="1" t="s">
        <v>26</v>
      </c>
      <c r="E151" s="20"/>
      <c r="F151" s="19"/>
      <c r="G151" s="1" t="s">
        <v>25</v>
      </c>
      <c r="I151" s="20"/>
    </row>
    <row r="152" spans="1:11" ht="16.899999999999999" customHeight="1">
      <c r="B152" s="19"/>
      <c r="C152" s="1" t="s">
        <v>28</v>
      </c>
      <c r="E152" s="20"/>
      <c r="F152" s="19"/>
      <c r="G152" s="1" t="s">
        <v>27</v>
      </c>
      <c r="I152" s="20"/>
    </row>
    <row r="153" spans="1:11" ht="16.899999999999999" customHeight="1">
      <c r="A153" s="4"/>
      <c r="B153" s="8"/>
      <c r="C153" s="1" t="s">
        <v>30</v>
      </c>
      <c r="D153" s="4"/>
      <c r="E153" s="9"/>
      <c r="F153" s="8"/>
      <c r="G153" s="1" t="s">
        <v>29</v>
      </c>
      <c r="I153" s="9"/>
      <c r="J153" s="4"/>
      <c r="K153" s="4"/>
    </row>
    <row r="154" spans="1:11" ht="16.899999999999999" customHeight="1">
      <c r="A154" s="4"/>
      <c r="B154" s="8"/>
      <c r="C154" s="22" t="s">
        <v>105</v>
      </c>
      <c r="D154" s="4"/>
      <c r="E154" s="9"/>
      <c r="F154" s="8"/>
      <c r="G154" s="22" t="s">
        <v>106</v>
      </c>
      <c r="I154" s="9"/>
      <c r="J154" s="4"/>
      <c r="K154" s="4"/>
    </row>
    <row r="155" spans="1:11" ht="16.899999999999999" customHeight="1">
      <c r="B155" s="10"/>
      <c r="C155" s="11" t="s">
        <v>107</v>
      </c>
      <c r="D155" s="11"/>
      <c r="E155" s="12"/>
      <c r="F155" s="10"/>
      <c r="G155" s="11" t="s">
        <v>108</v>
      </c>
      <c r="H155" s="11"/>
      <c r="I155" s="12"/>
    </row>
    <row r="156" spans="1:11" ht="15" customHeight="1"/>
    <row r="157" spans="1:11" ht="15" customHeight="1">
      <c r="B157" s="18"/>
      <c r="C157" s="4" t="s">
        <v>35</v>
      </c>
      <c r="G157" s="4" t="s">
        <v>36</v>
      </c>
    </row>
    <row r="158" spans="1:11" ht="15" customHeight="1"/>
    <row r="159" spans="1:11" ht="15" customHeight="1">
      <c r="C159" s="1" t="s">
        <v>37</v>
      </c>
      <c r="G159" s="1" t="s">
        <v>38</v>
      </c>
    </row>
    <row r="160" spans="1:11" ht="15" customHeight="1"/>
    <row r="161" spans="2:9" ht="16.899999999999999" customHeight="1">
      <c r="B161" s="13" t="str">
        <f>C138</f>
        <v>LES TAUPES CREVEES</v>
      </c>
      <c r="C161" s="13">
        <v>8</v>
      </c>
      <c r="D161" s="13">
        <v>6</v>
      </c>
      <c r="E161" s="13" t="str">
        <f>G138</f>
        <v>GOUTDURISK</v>
      </c>
      <c r="F161" s="13" t="str">
        <f>E161</f>
        <v>GOUTDURISK</v>
      </c>
      <c r="G161" s="13">
        <v>6</v>
      </c>
      <c r="H161" s="13">
        <v>8</v>
      </c>
      <c r="I161" s="13" t="str">
        <f>B161</f>
        <v>LES TAUPES CREVEES</v>
      </c>
    </row>
    <row r="162" spans="2:9" ht="16.899999999999999" customHeight="1">
      <c r="B162" s="13" t="str">
        <f>C144</f>
        <v>FAMILY TOS</v>
      </c>
      <c r="C162" s="13">
        <v>9</v>
      </c>
      <c r="D162" s="13">
        <v>6</v>
      </c>
      <c r="E162" s="13" t="str">
        <f>G144</f>
        <v>SAINTAIS WISH</v>
      </c>
      <c r="F162" s="13" t="str">
        <f>E162</f>
        <v>SAINTAIS WISH</v>
      </c>
      <c r="G162" s="13">
        <v>7</v>
      </c>
      <c r="H162" s="13">
        <v>8</v>
      </c>
      <c r="I162" s="13" t="str">
        <f>B162</f>
        <v>FAMILY TOS</v>
      </c>
    </row>
    <row r="163" spans="2:9" ht="16.899999999999999" customHeight="1">
      <c r="B163" s="13" t="str">
        <f>C150</f>
        <v>ROULE MA POOL</v>
      </c>
      <c r="C163" s="13">
        <v>9</v>
      </c>
      <c r="D163" s="13">
        <v>9</v>
      </c>
      <c r="E163" s="13" t="str">
        <f>G150</f>
        <v>CLUB 2</v>
      </c>
      <c r="F163" s="13" t="str">
        <f>E163</f>
        <v>CLUB 2</v>
      </c>
      <c r="G163" s="13">
        <v>10</v>
      </c>
      <c r="H163" s="13">
        <v>8</v>
      </c>
      <c r="I163" s="13" t="str">
        <f>B163</f>
        <v>ROULE MA POOL</v>
      </c>
    </row>
    <row r="164" spans="2:9" ht="15" customHeight="1"/>
    <row r="165" spans="2:9" ht="15" customHeight="1">
      <c r="C165" s="1" t="s">
        <v>39</v>
      </c>
      <c r="G165" s="1" t="s">
        <v>40</v>
      </c>
    </row>
    <row r="166" spans="2:9" ht="15" customHeight="1"/>
    <row r="167" spans="2:9" ht="16.899999999999999" customHeight="1">
      <c r="B167" s="13" t="str">
        <f>B162</f>
        <v>FAMILY TOS</v>
      </c>
      <c r="C167" s="13">
        <v>8</v>
      </c>
      <c r="D167" s="13">
        <v>11</v>
      </c>
      <c r="E167" s="13" t="str">
        <f>E161</f>
        <v>GOUTDURISK</v>
      </c>
      <c r="F167" s="13" t="str">
        <f>E167</f>
        <v>GOUTDURISK</v>
      </c>
      <c r="G167" s="13">
        <v>7</v>
      </c>
      <c r="H167" s="13">
        <v>12</v>
      </c>
      <c r="I167" s="13" t="str">
        <f>B167</f>
        <v>FAMILY TOS</v>
      </c>
    </row>
    <row r="168" spans="2:9" ht="16.899999999999999" customHeight="1">
      <c r="B168" s="13" t="str">
        <f>E163</f>
        <v>CLUB 2</v>
      </c>
      <c r="C168" s="13">
        <v>8</v>
      </c>
      <c r="D168" s="13">
        <v>8</v>
      </c>
      <c r="E168" s="13" t="str">
        <f>B161</f>
        <v>LES TAUPES CREVEES</v>
      </c>
      <c r="F168" s="13" t="str">
        <f>E168</f>
        <v>LES TAUPES CREVEES</v>
      </c>
      <c r="G168" s="13">
        <v>9</v>
      </c>
      <c r="H168" s="13">
        <v>6</v>
      </c>
      <c r="I168" s="13" t="str">
        <f>B168</f>
        <v>CLUB 2</v>
      </c>
    </row>
    <row r="169" spans="2:9" ht="16.899999999999999" customHeight="1">
      <c r="B169" s="13" t="str">
        <f>G144</f>
        <v>SAINTAIS WISH</v>
      </c>
      <c r="C169" s="13">
        <v>8</v>
      </c>
      <c r="D169" s="13">
        <v>2</v>
      </c>
      <c r="E169" s="13" t="str">
        <f>C150</f>
        <v>ROULE MA POOL</v>
      </c>
      <c r="F169" s="13" t="str">
        <f>E169</f>
        <v>ROULE MA POOL</v>
      </c>
      <c r="G169" s="13">
        <v>6</v>
      </c>
      <c r="H169" s="13">
        <v>6</v>
      </c>
      <c r="I169" s="13" t="str">
        <f>B169</f>
        <v>SAINTAIS WISH</v>
      </c>
    </row>
    <row r="170" spans="2:9" ht="15" customHeight="1"/>
    <row r="171" spans="2:9" ht="15" customHeight="1">
      <c r="C171" s="1" t="s">
        <v>41</v>
      </c>
      <c r="G171" s="1" t="s">
        <v>42</v>
      </c>
    </row>
    <row r="172" spans="2:9" ht="15" customHeight="1"/>
    <row r="173" spans="2:9" ht="16.899999999999999" customHeight="1">
      <c r="B173" s="13" t="str">
        <f>B163</f>
        <v>ROULE MA POOL</v>
      </c>
      <c r="C173" s="13">
        <v>9</v>
      </c>
      <c r="D173" s="13">
        <v>7</v>
      </c>
      <c r="E173" s="13" t="str">
        <f>E161</f>
        <v>GOUTDURISK</v>
      </c>
      <c r="F173" s="13" t="str">
        <f>E173</f>
        <v>GOUTDURISK</v>
      </c>
      <c r="G173" s="13">
        <v>8</v>
      </c>
      <c r="H173" s="13">
        <v>8</v>
      </c>
      <c r="I173" s="13" t="str">
        <f>B173</f>
        <v>ROULE MA POOL</v>
      </c>
    </row>
    <row r="174" spans="2:9" ht="16.899999999999999" customHeight="1">
      <c r="B174" s="13" t="str">
        <f>B162</f>
        <v>FAMILY TOS</v>
      </c>
      <c r="C174" s="13">
        <v>7</v>
      </c>
      <c r="D174" s="13">
        <v>8</v>
      </c>
      <c r="E174" s="13" t="str">
        <f>B161</f>
        <v>LES TAUPES CREVEES</v>
      </c>
      <c r="F174" s="13" t="str">
        <f>E174</f>
        <v>LES TAUPES CREVEES</v>
      </c>
      <c r="G174" s="13">
        <v>8</v>
      </c>
      <c r="H174" s="13">
        <v>6</v>
      </c>
      <c r="I174" s="13" t="str">
        <f>B174</f>
        <v>FAMILY TOS</v>
      </c>
    </row>
    <row r="175" spans="2:9" ht="16.899999999999999" customHeight="1">
      <c r="B175" s="13" t="str">
        <f>G144</f>
        <v>SAINTAIS WISH</v>
      </c>
      <c r="C175" s="13">
        <v>8</v>
      </c>
      <c r="D175" s="13">
        <v>8</v>
      </c>
      <c r="E175" s="13" t="str">
        <f>E163</f>
        <v>CLUB 2</v>
      </c>
      <c r="F175" s="13" t="str">
        <f>E175</f>
        <v>CLUB 2</v>
      </c>
      <c r="G175" s="13">
        <v>9</v>
      </c>
      <c r="H175" s="13">
        <v>7</v>
      </c>
      <c r="I175" s="13" t="str">
        <f>B175</f>
        <v>SAINTAIS WISH</v>
      </c>
    </row>
    <row r="176" spans="2:9" ht="15" customHeight="1"/>
    <row r="177" spans="2:16" ht="15" customHeight="1">
      <c r="C177" s="1" t="s">
        <v>43</v>
      </c>
      <c r="G177" s="1" t="s">
        <v>44</v>
      </c>
    </row>
    <row r="178" spans="2:16" ht="15" customHeight="1"/>
    <row r="179" spans="2:16" ht="16.899999999999999" customHeight="1">
      <c r="B179" s="13" t="str">
        <f>E173</f>
        <v>GOUTDURISK</v>
      </c>
      <c r="C179" s="13">
        <v>7</v>
      </c>
      <c r="D179" s="13">
        <v>7</v>
      </c>
      <c r="E179" s="13" t="str">
        <f>B175</f>
        <v>SAINTAIS WISH</v>
      </c>
      <c r="F179" s="13" t="str">
        <f>E179</f>
        <v>SAINTAIS WISH</v>
      </c>
      <c r="G179" s="13">
        <v>7</v>
      </c>
      <c r="H179" s="13">
        <v>7</v>
      </c>
      <c r="I179" s="13" t="str">
        <f>B179</f>
        <v>GOUTDURISK</v>
      </c>
    </row>
    <row r="180" spans="2:16" ht="16.899999999999999" customHeight="1">
      <c r="B180" s="13" t="str">
        <f>B163</f>
        <v>ROULE MA POOL</v>
      </c>
      <c r="C180" s="13">
        <v>5</v>
      </c>
      <c r="D180" s="13">
        <v>7</v>
      </c>
      <c r="E180" s="13" t="str">
        <f>E174</f>
        <v>LES TAUPES CREVEES</v>
      </c>
      <c r="F180" s="13" t="str">
        <f>E180</f>
        <v>LES TAUPES CREVEES</v>
      </c>
      <c r="G180" s="13">
        <v>8</v>
      </c>
      <c r="H180" s="13">
        <v>4</v>
      </c>
      <c r="I180" s="13" t="str">
        <f>B180</f>
        <v>ROULE MA POOL</v>
      </c>
    </row>
    <row r="181" spans="2:16" ht="16.899999999999999" customHeight="1">
      <c r="B181" s="13" t="str">
        <f>B174</f>
        <v>FAMILY TOS</v>
      </c>
      <c r="C181" s="13">
        <v>9</v>
      </c>
      <c r="D181" s="13">
        <v>12</v>
      </c>
      <c r="E181" s="13" t="str">
        <f>E175</f>
        <v>CLUB 2</v>
      </c>
      <c r="F181" s="13" t="str">
        <f>E181</f>
        <v>CLUB 2</v>
      </c>
      <c r="G181" s="13">
        <v>9</v>
      </c>
      <c r="H181" s="13">
        <v>12</v>
      </c>
      <c r="I181" s="13" t="str">
        <f>B181</f>
        <v>FAMILY TOS</v>
      </c>
    </row>
    <row r="182" spans="2:16" ht="15" customHeight="1"/>
    <row r="183" spans="2:16" ht="15" customHeight="1">
      <c r="C183" s="1" t="s">
        <v>45</v>
      </c>
      <c r="G183" s="1" t="s">
        <v>46</v>
      </c>
    </row>
    <row r="184" spans="2:16" ht="15" customHeight="1"/>
    <row r="185" spans="2:16" ht="16.899999999999999" customHeight="1">
      <c r="B185" s="13" t="str">
        <f>E181</f>
        <v>CLUB 2</v>
      </c>
      <c r="C185" s="13">
        <v>11</v>
      </c>
      <c r="D185" s="13">
        <v>9</v>
      </c>
      <c r="E185" s="13" t="str">
        <f>B179</f>
        <v>GOUTDURISK</v>
      </c>
      <c r="F185" s="13" t="str">
        <f>E185</f>
        <v>GOUTDURISK</v>
      </c>
      <c r="G185" s="13">
        <v>9</v>
      </c>
      <c r="H185" s="13">
        <v>11</v>
      </c>
      <c r="I185" s="13" t="str">
        <f>B185</f>
        <v>CLUB 2</v>
      </c>
    </row>
    <row r="186" spans="2:16" ht="16.899999999999999" customHeight="1">
      <c r="B186" s="13" t="str">
        <f>E180</f>
        <v>LES TAUPES CREVEES</v>
      </c>
      <c r="C186" s="13">
        <v>5</v>
      </c>
      <c r="D186" s="13">
        <v>4</v>
      </c>
      <c r="E186" s="13" t="str">
        <f>E179</f>
        <v>SAINTAIS WISH</v>
      </c>
      <c r="F186" s="13" t="str">
        <f>E186</f>
        <v>SAINTAIS WISH</v>
      </c>
      <c r="G186" s="13">
        <v>4</v>
      </c>
      <c r="H186" s="13">
        <v>5</v>
      </c>
      <c r="I186" s="13" t="str">
        <f>B186</f>
        <v>LES TAUPES CREVEES</v>
      </c>
    </row>
    <row r="187" spans="2:16" ht="16.899999999999999" customHeight="1">
      <c r="B187" s="13" t="str">
        <f>B181</f>
        <v>FAMILY TOS</v>
      </c>
      <c r="C187" s="13">
        <v>10</v>
      </c>
      <c r="D187" s="13">
        <v>7</v>
      </c>
      <c r="E187" s="13" t="str">
        <f>B180</f>
        <v>ROULE MA POOL</v>
      </c>
      <c r="F187" s="13" t="str">
        <f>E187</f>
        <v>ROULE MA POOL</v>
      </c>
      <c r="G187" s="13">
        <v>7</v>
      </c>
      <c r="H187" s="13">
        <v>10</v>
      </c>
      <c r="I187" s="13" t="str">
        <f>B187</f>
        <v>FAMILY TOS</v>
      </c>
    </row>
    <row r="188" spans="2:16" ht="15" customHeight="1"/>
    <row r="189" spans="2:16" ht="15" customHeight="1">
      <c r="B189" s="14" t="s">
        <v>47</v>
      </c>
      <c r="I189" s="25"/>
      <c r="J189" s="25" t="s">
        <v>48</v>
      </c>
      <c r="K189" s="25" t="s">
        <v>49</v>
      </c>
      <c r="L189" s="25" t="s">
        <v>50</v>
      </c>
      <c r="M189" s="25" t="s">
        <v>51</v>
      </c>
      <c r="N189" s="25" t="s">
        <v>52</v>
      </c>
      <c r="O189" s="25" t="s">
        <v>53</v>
      </c>
      <c r="P189" s="25" t="s">
        <v>54</v>
      </c>
    </row>
    <row r="190" spans="2:16" ht="15" customHeight="1">
      <c r="B190" s="14" t="s">
        <v>55</v>
      </c>
      <c r="I190" s="26" t="s">
        <v>92</v>
      </c>
      <c r="J190" s="25">
        <f t="shared" ref="J190:J195" si="1">L190*3+M190*2+N190*1</f>
        <v>29</v>
      </c>
      <c r="K190" s="25">
        <v>10</v>
      </c>
      <c r="L190" s="25">
        <v>9</v>
      </c>
      <c r="M190" s="25">
        <v>1</v>
      </c>
      <c r="N190" s="25"/>
      <c r="O190" s="25">
        <v>18</v>
      </c>
      <c r="P190" s="25"/>
    </row>
    <row r="191" spans="2:16" ht="15" customHeight="1">
      <c r="B191" s="14" t="s">
        <v>57</v>
      </c>
      <c r="I191" s="26" t="s">
        <v>104</v>
      </c>
      <c r="J191" s="25">
        <f t="shared" si="1"/>
        <v>23</v>
      </c>
      <c r="K191" s="25">
        <v>10</v>
      </c>
      <c r="L191" s="25">
        <v>5</v>
      </c>
      <c r="M191" s="25">
        <v>3</v>
      </c>
      <c r="N191" s="25">
        <v>2</v>
      </c>
      <c r="O191" s="25">
        <v>5</v>
      </c>
      <c r="P191" s="25"/>
    </row>
    <row r="192" spans="2:16" ht="15" customHeight="1">
      <c r="B192" s="14" t="s">
        <v>58</v>
      </c>
      <c r="I192" s="26" t="s">
        <v>98</v>
      </c>
      <c r="J192" s="25">
        <f t="shared" si="1"/>
        <v>22</v>
      </c>
      <c r="K192" s="25">
        <v>10</v>
      </c>
      <c r="L192" s="25">
        <v>6</v>
      </c>
      <c r="M192" s="25"/>
      <c r="N192" s="25">
        <v>4</v>
      </c>
      <c r="O192" s="25">
        <v>9</v>
      </c>
      <c r="P192" s="25"/>
    </row>
    <row r="193" spans="2:16" ht="15" customHeight="1">
      <c r="B193" s="14" t="s">
        <v>59</v>
      </c>
      <c r="I193" s="26" t="s">
        <v>99</v>
      </c>
      <c r="J193" s="25">
        <f t="shared" si="1"/>
        <v>16</v>
      </c>
      <c r="K193" s="25">
        <v>10</v>
      </c>
      <c r="L193" s="25">
        <v>1</v>
      </c>
      <c r="M193" s="25">
        <v>4</v>
      </c>
      <c r="N193" s="25">
        <v>5</v>
      </c>
      <c r="O193" s="25">
        <v>0</v>
      </c>
      <c r="P193" s="25"/>
    </row>
    <row r="194" spans="2:16" ht="15" customHeight="1">
      <c r="B194" s="14" t="s">
        <v>60</v>
      </c>
      <c r="I194" s="26" t="s">
        <v>93</v>
      </c>
      <c r="J194" s="25">
        <f t="shared" si="1"/>
        <v>15</v>
      </c>
      <c r="K194" s="25">
        <v>10</v>
      </c>
      <c r="L194" s="25">
        <v>1</v>
      </c>
      <c r="M194" s="25">
        <v>3</v>
      </c>
      <c r="N194" s="25">
        <v>6</v>
      </c>
      <c r="O194" s="25">
        <v>-14</v>
      </c>
      <c r="P194" s="25"/>
    </row>
    <row r="195" spans="2:16" ht="15" customHeight="1">
      <c r="B195" s="14" t="s">
        <v>61</v>
      </c>
      <c r="I195" s="26" t="s">
        <v>103</v>
      </c>
      <c r="J195" s="25">
        <f t="shared" si="1"/>
        <v>15</v>
      </c>
      <c r="K195" s="25">
        <v>10</v>
      </c>
      <c r="L195" s="25">
        <v>1</v>
      </c>
      <c r="M195" s="25">
        <v>3</v>
      </c>
      <c r="N195" s="25">
        <v>6</v>
      </c>
      <c r="O195" s="25">
        <v>-18</v>
      </c>
      <c r="P195" s="25"/>
    </row>
    <row r="196" spans="2:16" ht="15" customHeight="1">
      <c r="B196" s="14" t="s">
        <v>62</v>
      </c>
      <c r="I196" s="25"/>
      <c r="J196" s="25"/>
      <c r="K196" s="25"/>
      <c r="L196" s="25"/>
      <c r="M196" s="25"/>
      <c r="N196" s="25"/>
      <c r="O196" s="25"/>
      <c r="P196" s="25"/>
    </row>
    <row r="197" spans="2:16" ht="15" customHeight="1">
      <c r="B197" s="14"/>
    </row>
  </sheetData>
  <sortState xmlns:xlrd2="http://schemas.microsoft.com/office/spreadsheetml/2017/richdata2" ref="I190:P195">
    <sortCondition descending="1" ref="J190:J195"/>
    <sortCondition descending="1" ref="O190:O195"/>
  </sortState>
  <phoneticPr fontId="0" type="noConversion"/>
  <hyperlinks>
    <hyperlink ref="C10" r:id="rId1" xr:uid="{00000000-0004-0000-0000-000000000000}"/>
    <hyperlink ref="G10" r:id="rId2" xr:uid="{00000000-0004-0000-0000-000001000000}"/>
    <hyperlink ref="G76" r:id="rId3" xr:uid="{00000000-0004-0000-0000-000002000000}"/>
    <hyperlink ref="C76" r:id="rId4" display="loic.simon608@orange.fr" xr:uid="{00000000-0004-0000-0000-000003000000}"/>
    <hyperlink ref="C142" r:id="rId5" xr:uid="{00000000-0004-0000-0000-000004000000}"/>
    <hyperlink ref="G142" r:id="rId6" xr:uid="{00000000-0004-0000-0000-000005000000}"/>
    <hyperlink ref="C154" r:id="rId7" xr:uid="{00000000-0004-0000-0000-000006000000}"/>
    <hyperlink ref="G154" r:id="rId8" xr:uid="{00000000-0004-0000-0000-000007000000}"/>
    <hyperlink ref="C148" r:id="rId9" xr:uid="{00000000-0004-0000-0000-000008000000}"/>
    <hyperlink ref="C22" r:id="rId10" xr:uid="{00000000-0004-0000-0000-000009000000}"/>
    <hyperlink ref="G22" r:id="rId11" xr:uid="{00000000-0004-0000-0000-00000A000000}"/>
    <hyperlink ref="C16" r:id="rId12" xr:uid="{00000000-0004-0000-0000-00000B000000}"/>
    <hyperlink ref="G16" r:id="rId13" display="wilfried.bonnet@outlook.fr" xr:uid="{00000000-0004-0000-0000-00000C000000}"/>
    <hyperlink ref="C88" r:id="rId14" xr:uid="{00000000-0004-0000-0000-00000D000000}"/>
    <hyperlink ref="G88" r:id="rId15" xr:uid="{00000000-0004-0000-0000-00000E000000}"/>
    <hyperlink ref="G82" r:id="rId16" xr:uid="{00000000-0004-0000-0000-00000F000000}"/>
    <hyperlink ref="G148" r:id="rId17" xr:uid="{00000000-0004-0000-0000-000010000000}"/>
  </hyperlinks>
  <printOptions horizontalCentered="1" verticalCentered="1"/>
  <pageMargins left="0" right="0" top="0" bottom="0" header="0.51181102362204722" footer="0.51181102362204722"/>
  <pageSetup paperSize="9" scale="80" orientation="portrait" r:id="rId18"/>
  <headerFooter alignWithMargins="0"/>
  <ignoredErrors>
    <ignoredError sqref="E54 E1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Christophe Valvert</cp:lastModifiedBy>
  <cp:revision/>
  <dcterms:created xsi:type="dcterms:W3CDTF">2002-07-16T09:29:12Z</dcterms:created>
  <dcterms:modified xsi:type="dcterms:W3CDTF">2023-09-16T15:40:13Z</dcterms:modified>
  <cp:category/>
  <cp:contentStatus/>
</cp:coreProperties>
</file>